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<sst xmlns="http://schemas.openxmlformats.org/spreadsheetml/2006/main" count="245" uniqueCount="144">
  <si>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</si>
  <si>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</si>
  <si>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</si>
  <si>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</si>
  <si>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</si>
  <si>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</si>
  <si>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</si>
  <si>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</si>
  <si>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</si>
  <si>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</si>
  <si>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</si>
  <si>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</si>
  <si>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</si>
  <si>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</si>
  <si>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</si>
  <si>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</si>
  <si>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</si>
  <si>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</si>
  <si>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</si>
  <si>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</si>
  <si>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</si>
  <si>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</si>
  <si>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</si>
  <si>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</si>
  <si>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</si>
  <si>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</si>
  <si>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</si>
  <si>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</si>
  <si>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</si>
  <si>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</si>
  <si>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</si>
  <si>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</si>
  <si>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</si>
  <si>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</si>
  <si>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司法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</si>
  <si>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</si>
  <si>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</si>
  <si>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2018年司法局年初预算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</si>
  <si>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</si>
  <si>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</si>
  <si>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</si>
  <si>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</si>
  <si>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</si>
  <si>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</si>
  <si>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</si>
  <si>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</si>
  <si>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</si>
  <si>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</si>
  <si>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</si>
  <si>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</si>
  <si>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</si>
  <si>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</si>
  <si>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</si>
  <si>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</si>
  <si>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</si>
  <si>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</si>
  <si>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</si>
  <si>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</si>
  <si>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</si>
  <si>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</si>
  <si>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</si>
  <si>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</si>
  <si>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</si>
  <si>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</si>
  <si>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</si>
  <si>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</si>
  <si>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</si>
  <si>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</si>
  <si>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</si>
  <si>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</si>
  <si>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</si>
  <si>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</si>
  <si>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</si>
  <si>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</si>
  <si>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</si>
  <si>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</si>
  <si>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</si>
  <si>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</si>
  <si>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</si>
  <si>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</si>
  <si>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</si>
  <si>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</si>
  <si>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</si>
  <si>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</si>
  <si>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</si>
  <si>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</si>
  <si>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</si>
  <si>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</si>
  <si>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援助律师生活补助</t>
  </si>
  <si>
    <t>法律顾问费用</t>
  </si>
  <si>
    <t>普法宣传经费</t>
  </si>
  <si>
    <t>司法业务及装备经费（含社区矫正经费）</t>
  </si>
  <si>
    <t>人民调解经费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</si>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</sst>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176" fontId="68" fillId="0" borderId="16" xfId="0" applyNumberFormat="1" applyFont="1" applyFill="1" applyBorder="1" applyAlignment="1">
      <alignment horizontal="center" vertical="center"/>
    </xf>
    <xf numFmtId="176" fontId="68" fillId="0" borderId="17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2" sqref="E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8" t="s">
        <v>0</v>
      </c>
      <c r="B1" s="78"/>
      <c r="C1" s="78"/>
      <c r="D1" s="78"/>
      <c r="E1" s="78"/>
      <c r="F1" s="78"/>
    </row>
    <row r="2" spans="1:6" ht="19.5">
      <c r="A2" s="79" t="s">
        <v>1</v>
      </c>
      <c r="B2" s="80"/>
      <c r="C2" s="80"/>
      <c r="D2" s="80"/>
      <c r="E2" s="81" t="s">
        <v>2</v>
      </c>
      <c r="F2" s="81"/>
    </row>
    <row r="3" spans="1:6" ht="29.25" customHeight="1">
      <c r="A3" s="82" t="s">
        <v>3</v>
      </c>
      <c r="B3" s="83"/>
      <c r="C3" s="82" t="s">
        <v>4</v>
      </c>
      <c r="D3" s="84"/>
      <c r="E3" s="84"/>
      <c r="F3" s="83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85" t="s">
        <v>8</v>
      </c>
      <c r="F4" s="85" t="s">
        <v>9</v>
      </c>
    </row>
    <row r="5" spans="1:6" ht="33.75" customHeight="1">
      <c r="A5" s="18" t="s">
        <v>10</v>
      </c>
      <c r="B5" s="19">
        <v>245.19</v>
      </c>
      <c r="C5" s="8" t="s">
        <v>11</v>
      </c>
      <c r="D5" s="19">
        <v>245.19</v>
      </c>
      <c r="E5" s="19">
        <v>245.19</v>
      </c>
      <c r="F5" s="8"/>
    </row>
    <row r="6" spans="1:6" ht="33.75" customHeight="1">
      <c r="A6" s="86" t="s">
        <v>12</v>
      </c>
      <c r="B6" s="19">
        <v>245.19</v>
      </c>
      <c r="C6" s="86" t="s">
        <v>13</v>
      </c>
      <c r="D6" s="8"/>
      <c r="E6" s="8"/>
      <c r="F6" s="8"/>
    </row>
    <row r="7" spans="1:6" ht="33.75" customHeight="1">
      <c r="A7" s="86" t="s">
        <v>14</v>
      </c>
      <c r="B7" s="87"/>
      <c r="C7" s="86" t="s">
        <v>15</v>
      </c>
      <c r="D7" s="8"/>
      <c r="E7" s="8"/>
      <c r="F7" s="8"/>
    </row>
    <row r="8" spans="1:6" ht="33.75" customHeight="1">
      <c r="A8" s="86"/>
      <c r="B8" s="87"/>
      <c r="C8" s="86" t="s">
        <v>16</v>
      </c>
      <c r="D8" s="19">
        <v>245.19</v>
      </c>
      <c r="E8" s="19">
        <v>245.19</v>
      </c>
      <c r="F8" s="8"/>
    </row>
    <row r="9" spans="1:6" ht="33.75" customHeight="1">
      <c r="A9" s="86" t="s">
        <v>17</v>
      </c>
      <c r="B9" s="87"/>
      <c r="C9" s="86" t="s">
        <v>18</v>
      </c>
      <c r="D9" s="8"/>
      <c r="E9" s="8"/>
      <c r="F9" s="8"/>
    </row>
    <row r="10" spans="1:6" ht="33.75" customHeight="1">
      <c r="A10" s="86" t="s">
        <v>12</v>
      </c>
      <c r="B10" s="87"/>
      <c r="C10" s="86" t="s">
        <v>19</v>
      </c>
      <c r="D10" s="8"/>
      <c r="E10" s="8"/>
      <c r="F10" s="8"/>
    </row>
    <row r="11" spans="1:6" ht="33.75" customHeight="1">
      <c r="A11" s="86" t="s">
        <v>14</v>
      </c>
      <c r="B11" s="87"/>
      <c r="C11" s="86" t="s">
        <v>19</v>
      </c>
      <c r="D11" s="8"/>
      <c r="E11" s="8"/>
      <c r="F11" s="8"/>
    </row>
    <row r="12" spans="1:6" ht="33.75" customHeight="1">
      <c r="A12" s="87"/>
      <c r="B12" s="87"/>
      <c r="C12" s="86"/>
      <c r="D12" s="8"/>
      <c r="E12" s="8"/>
      <c r="F12" s="8"/>
    </row>
    <row r="13" spans="1:6" ht="33.75" customHeight="1">
      <c r="A13" s="87"/>
      <c r="B13" s="87"/>
      <c r="C13" s="86" t="s">
        <v>20</v>
      </c>
      <c r="D13" s="8"/>
      <c r="E13" s="8"/>
      <c r="F13" s="8"/>
    </row>
    <row r="14" spans="1:6" ht="33.75" customHeight="1">
      <c r="A14" s="87"/>
      <c r="B14" s="87"/>
      <c r="C14" s="87"/>
      <c r="D14" s="8"/>
      <c r="E14" s="8"/>
      <c r="F14" s="8"/>
    </row>
    <row r="15" spans="1:6" ht="33.75" customHeight="1">
      <c r="A15" s="87" t="s">
        <v>21</v>
      </c>
      <c r="B15" s="19">
        <v>245.19</v>
      </c>
      <c r="C15" s="87" t="s">
        <v>22</v>
      </c>
      <c r="D15" s="9">
        <v>245.19</v>
      </c>
      <c r="E15" s="9">
        <v>245.19</v>
      </c>
      <c r="F15" s="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5" sqref="C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4"/>
      <c r="B1" s="3"/>
      <c r="C1" s="1" t="s">
        <v>23</v>
      </c>
      <c r="D1" s="3"/>
      <c r="E1" s="3"/>
      <c r="F1" s="3"/>
    </row>
    <row r="2" spans="1:6" ht="16.5" customHeight="1">
      <c r="A2" s="75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204</v>
      </c>
      <c r="B5" s="8" t="s">
        <v>33</v>
      </c>
      <c r="C5" s="8">
        <v>245.19</v>
      </c>
      <c r="D5" s="9">
        <v>194.32</v>
      </c>
      <c r="E5" s="9">
        <v>50.87</v>
      </c>
      <c r="F5" s="8"/>
    </row>
    <row r="6" spans="1:6" ht="45" customHeight="1">
      <c r="A6" s="8">
        <v>20406</v>
      </c>
      <c r="B6" s="8" t="s">
        <v>34</v>
      </c>
      <c r="C6" s="8">
        <v>245.19</v>
      </c>
      <c r="D6" s="9">
        <v>194.32</v>
      </c>
      <c r="E6" s="9">
        <v>50.87</v>
      </c>
      <c r="F6" s="8"/>
    </row>
    <row r="7" spans="1:6" ht="45" customHeight="1">
      <c r="A7" s="8">
        <v>2040601</v>
      </c>
      <c r="B7" s="8" t="s">
        <v>35</v>
      </c>
      <c r="C7" s="8">
        <v>245.19</v>
      </c>
      <c r="D7" s="9">
        <v>194.32</v>
      </c>
      <c r="E7" s="9">
        <v>50.87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8">
        <v>245.19</v>
      </c>
      <c r="D11" s="9">
        <v>194.32</v>
      </c>
      <c r="E11" s="9">
        <v>50.87</v>
      </c>
      <c r="F11" s="8"/>
    </row>
    <row r="12" spans="1:6" ht="14.25">
      <c r="A12" s="76" t="s">
        <v>36</v>
      </c>
      <c r="B12" s="77"/>
      <c r="C12" s="77"/>
      <c r="D12" s="77"/>
      <c r="E12" s="77"/>
      <c r="F12" s="7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I21" sqref="I21"/>
    </sheetView>
  </sheetViews>
  <sheetFormatPr defaultColWidth="9.00390625" defaultRowHeight="15"/>
  <cols>
    <col min="1" max="1" width="11.00390625" style="29" customWidth="1"/>
    <col min="2" max="2" width="11.57421875" style="29" customWidth="1"/>
    <col min="3" max="3" width="20.00390625" style="29" customWidth="1"/>
    <col min="4" max="4" width="18.28125" style="29" customWidth="1"/>
    <col min="5" max="5" width="16.140625" style="29" customWidth="1"/>
    <col min="6" max="6" width="21.7109375" style="29" customWidth="1"/>
    <col min="7" max="7" width="30.8515625" style="29" customWidth="1"/>
    <col min="8" max="8" width="17.71093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s="29" customFormat="1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1" customHeight="1">
      <c r="A2" s="31" t="s">
        <v>31</v>
      </c>
      <c r="B2" s="32"/>
      <c r="C2" s="32"/>
      <c r="D2" s="32"/>
      <c r="E2" s="32"/>
      <c r="F2" s="32"/>
      <c r="G2" s="32"/>
      <c r="H2" s="32"/>
      <c r="I2" s="69" t="s">
        <v>2</v>
      </c>
      <c r="J2" s="70"/>
    </row>
    <row r="3" spans="1:10" s="29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9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s="29" customFormat="1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s="29" customFormat="1" ht="45.75" customHeight="1">
      <c r="A6" s="35">
        <v>501</v>
      </c>
      <c r="B6" s="36"/>
      <c r="C6" s="37" t="s">
        <v>44</v>
      </c>
      <c r="D6" s="38">
        <f>SUM(D7:D17)</f>
        <v>171.08</v>
      </c>
      <c r="E6" s="37">
        <v>301</v>
      </c>
      <c r="F6" s="37"/>
      <c r="G6" s="37" t="s">
        <v>45</v>
      </c>
      <c r="H6" s="39">
        <f>SUM(H7:H17)</f>
        <v>171.08</v>
      </c>
      <c r="I6" s="71"/>
      <c r="J6" s="72"/>
    </row>
    <row r="7" spans="1:10" s="29" customFormat="1" ht="45.75" customHeight="1">
      <c r="A7" s="40"/>
      <c r="B7" s="41" t="s">
        <v>46</v>
      </c>
      <c r="C7" s="42" t="s">
        <v>47</v>
      </c>
      <c r="D7" s="42">
        <f>SUM(H7:H9)</f>
        <v>115.31</v>
      </c>
      <c r="E7" s="42"/>
      <c r="F7" s="43" t="s">
        <v>46</v>
      </c>
      <c r="G7" s="37" t="s">
        <v>48</v>
      </c>
      <c r="H7" s="39">
        <v>25.88</v>
      </c>
      <c r="I7" s="71"/>
      <c r="J7" s="72"/>
    </row>
    <row r="8" spans="1:10" s="29" customFormat="1" ht="45.75" customHeight="1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80.78</v>
      </c>
      <c r="I8" s="71"/>
      <c r="J8" s="72"/>
    </row>
    <row r="9" spans="1:10" s="29" customFormat="1" ht="45.75" customHeight="1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8.65</v>
      </c>
      <c r="I9" s="71"/>
      <c r="J9" s="72"/>
    </row>
    <row r="10" spans="1:10" s="29" customFormat="1" ht="45.75" customHeight="1">
      <c r="A10" s="40"/>
      <c r="B10" s="43" t="s">
        <v>49</v>
      </c>
      <c r="C10" s="37" t="s">
        <v>53</v>
      </c>
      <c r="D10" s="37">
        <f>SUM(H10:H13)</f>
        <v>34.25</v>
      </c>
      <c r="E10" s="37"/>
      <c r="F10" s="43" t="s">
        <v>54</v>
      </c>
      <c r="G10" s="47" t="s">
        <v>55</v>
      </c>
      <c r="H10" s="39">
        <v>21.48</v>
      </c>
      <c r="I10" s="71"/>
      <c r="J10" s="72"/>
    </row>
    <row r="11" spans="1:10" s="29" customFormat="1" ht="45.75" customHeight="1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8.59</v>
      </c>
      <c r="I11" s="71"/>
      <c r="J11" s="72"/>
    </row>
    <row r="12" spans="1:10" s="29" customFormat="1" ht="45.75" customHeight="1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3.22</v>
      </c>
      <c r="I12" s="71"/>
      <c r="J12" s="72"/>
    </row>
    <row r="13" spans="1:10" s="29" customFormat="1" ht="45.75" customHeight="1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0.96</v>
      </c>
      <c r="I13" s="71"/>
      <c r="J13" s="72"/>
    </row>
    <row r="14" spans="1:10" s="29" customFormat="1" ht="45.75" customHeight="1">
      <c r="A14" s="49"/>
      <c r="B14" s="43" t="s">
        <v>51</v>
      </c>
      <c r="C14" s="37" t="s">
        <v>62</v>
      </c>
      <c r="D14" s="37">
        <f>H14</f>
        <v>12.8</v>
      </c>
      <c r="E14" s="37"/>
      <c r="F14" s="43">
        <v>13</v>
      </c>
      <c r="G14" s="37" t="s">
        <v>62</v>
      </c>
      <c r="H14" s="39">
        <v>12.8</v>
      </c>
      <c r="I14" s="71"/>
      <c r="J14" s="72"/>
    </row>
    <row r="15" spans="1:10" s="29" customFormat="1" ht="45.75" customHeight="1">
      <c r="A15" s="40"/>
      <c r="B15" s="41" t="s">
        <v>63</v>
      </c>
      <c r="C15" s="50" t="s">
        <v>64</v>
      </c>
      <c r="D15" s="42">
        <f>SUM(H15:H17)</f>
        <v>8.719999999999999</v>
      </c>
      <c r="E15" s="42"/>
      <c r="F15" s="43" t="s">
        <v>63</v>
      </c>
      <c r="G15" s="37" t="s">
        <v>65</v>
      </c>
      <c r="H15" s="39">
        <v>6.1</v>
      </c>
      <c r="I15" s="71"/>
      <c r="J15" s="72"/>
    </row>
    <row r="16" spans="1:10" s="29" customFormat="1" ht="45.75" customHeight="1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0.36</v>
      </c>
      <c r="I16" s="71"/>
      <c r="J16" s="72"/>
    </row>
    <row r="17" spans="1:10" s="29" customFormat="1" ht="45.75" customHeight="1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2.26</v>
      </c>
      <c r="I17" s="71"/>
      <c r="J17" s="72"/>
    </row>
    <row r="18" spans="1:10" s="29" customFormat="1" ht="45.75" customHeight="1">
      <c r="A18" s="57" t="s">
        <v>67</v>
      </c>
      <c r="B18" s="45"/>
      <c r="C18" s="51" t="s">
        <v>68</v>
      </c>
      <c r="D18" s="46">
        <f>I18</f>
        <v>22.240000000000002</v>
      </c>
      <c r="E18" s="46">
        <v>302</v>
      </c>
      <c r="F18" s="42"/>
      <c r="G18" s="51" t="s">
        <v>68</v>
      </c>
      <c r="H18" s="39"/>
      <c r="I18" s="39">
        <f>SUM(I19:I29)</f>
        <v>22.240000000000002</v>
      </c>
      <c r="J18" s="72"/>
    </row>
    <row r="19" spans="1:10" s="29" customFormat="1" ht="45.75" customHeight="1">
      <c r="A19" s="44"/>
      <c r="B19" s="45" t="s">
        <v>69</v>
      </c>
      <c r="C19" s="51" t="s">
        <v>70</v>
      </c>
      <c r="D19" s="46">
        <f>D18</f>
        <v>22.240000000000002</v>
      </c>
      <c r="E19" s="46"/>
      <c r="F19" s="42">
        <v>1</v>
      </c>
      <c r="G19" s="37" t="s">
        <v>71</v>
      </c>
      <c r="H19" s="39"/>
      <c r="I19" s="39">
        <v>3.14</v>
      </c>
      <c r="J19" s="72"/>
    </row>
    <row r="20" spans="1:10" s="29" customFormat="1" ht="45.75" customHeight="1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>
        <v>0</v>
      </c>
      <c r="J20" s="72"/>
    </row>
    <row r="21" spans="1:10" s="29" customFormat="1" ht="45.75" customHeight="1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>
        <v>1.05</v>
      </c>
      <c r="J21" s="72"/>
    </row>
    <row r="22" spans="1:10" s="29" customFormat="1" ht="45.75" customHeight="1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>
        <v>3.14</v>
      </c>
      <c r="J22" s="72"/>
    </row>
    <row r="23" spans="1:10" s="29" customFormat="1" ht="45.75" customHeight="1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>
        <v>2.09</v>
      </c>
      <c r="J23" s="72"/>
    </row>
    <row r="24" spans="1:10" s="29" customFormat="1" ht="45.75" customHeight="1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>
        <v>2.09</v>
      </c>
      <c r="J24" s="72"/>
    </row>
    <row r="25" spans="1:10" s="29" customFormat="1" ht="45.75" customHeight="1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>
        <v>1.05</v>
      </c>
      <c r="J25" s="72"/>
    </row>
    <row r="26" spans="1:10" s="29" customFormat="1" ht="45.75" customHeight="1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>
        <v>2.31</v>
      </c>
      <c r="J26" s="72"/>
    </row>
    <row r="27" spans="1:10" s="29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>
        <v>0.05</v>
      </c>
      <c r="J27" s="72"/>
    </row>
    <row r="28" spans="1:10" s="29" customFormat="1" ht="45.75" customHeight="1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>
        <v>5.23</v>
      </c>
      <c r="J28" s="72"/>
    </row>
    <row r="29" spans="1:10" s="29" customFormat="1" ht="45.75" customHeight="1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>
        <v>2.09</v>
      </c>
      <c r="J29" s="72"/>
    </row>
    <row r="30" spans="1:10" s="29" customFormat="1" ht="45.75" customHeight="1">
      <c r="A30" s="59" t="s">
        <v>82</v>
      </c>
      <c r="B30" s="54" t="s">
        <v>63</v>
      </c>
      <c r="C30" s="55" t="s">
        <v>83</v>
      </c>
      <c r="D30" s="39">
        <v>1</v>
      </c>
      <c r="E30" s="56">
        <v>509</v>
      </c>
      <c r="F30" s="56">
        <v>99</v>
      </c>
      <c r="G30" s="37" t="s">
        <v>84</v>
      </c>
      <c r="H30" s="39"/>
      <c r="I30" s="39">
        <v>1</v>
      </c>
      <c r="J30" s="72"/>
    </row>
    <row r="31" spans="1:10" s="29" customFormat="1" ht="45.75" customHeight="1">
      <c r="A31" s="60"/>
      <c r="B31" s="37" t="s">
        <v>7</v>
      </c>
      <c r="C31" s="37"/>
      <c r="D31" s="37">
        <f>SUM(D6,D18,D30)</f>
        <v>194.32000000000002</v>
      </c>
      <c r="E31" s="37"/>
      <c r="F31" s="37"/>
      <c r="G31" s="60"/>
      <c r="H31" s="38">
        <f>SUM(H6,I18,I30)</f>
        <v>194.32000000000002</v>
      </c>
      <c r="I31" s="38"/>
      <c r="J31" s="72"/>
    </row>
    <row r="32" spans="1:10" s="29" customFormat="1" ht="45.75" customHeight="1">
      <c r="A32" s="61" t="s">
        <v>32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s="29" customFormat="1" ht="24.75" customHeight="1">
      <c r="A33" s="62" t="s">
        <v>85</v>
      </c>
      <c r="B33" s="62" t="s">
        <v>86</v>
      </c>
      <c r="C33" s="62"/>
      <c r="D33" s="62" t="s">
        <v>87</v>
      </c>
      <c r="E33" s="62"/>
      <c r="F33" s="62" t="s">
        <v>85</v>
      </c>
      <c r="G33" s="62" t="s">
        <v>86</v>
      </c>
      <c r="H33" s="62"/>
      <c r="I33" s="62" t="s">
        <v>87</v>
      </c>
      <c r="J33" s="62"/>
    </row>
    <row r="34" spans="1:10" s="29" customFormat="1" ht="24.75" customHeight="1">
      <c r="A34" s="62">
        <v>1</v>
      </c>
      <c r="B34" s="62" t="s">
        <v>88</v>
      </c>
      <c r="C34" s="62"/>
      <c r="D34" s="63">
        <v>2.2</v>
      </c>
      <c r="E34" s="63"/>
      <c r="F34" s="62">
        <v>2</v>
      </c>
      <c r="G34" s="62" t="s">
        <v>89</v>
      </c>
      <c r="H34" s="62"/>
      <c r="I34" s="63">
        <v>10</v>
      </c>
      <c r="J34" s="63"/>
    </row>
    <row r="35" spans="1:10" s="29" customFormat="1" ht="24.75" customHeight="1">
      <c r="A35" s="62">
        <v>3</v>
      </c>
      <c r="B35" s="62" t="s">
        <v>90</v>
      </c>
      <c r="C35" s="62"/>
      <c r="D35" s="63">
        <v>12.4</v>
      </c>
      <c r="E35" s="63"/>
      <c r="F35" s="62">
        <v>4</v>
      </c>
      <c r="G35" s="62" t="s">
        <v>91</v>
      </c>
      <c r="H35" s="62"/>
      <c r="I35" s="63">
        <v>16.27</v>
      </c>
      <c r="J35" s="63"/>
    </row>
    <row r="36" spans="1:10" s="29" customFormat="1" ht="24.75" customHeight="1">
      <c r="A36" s="62">
        <v>5</v>
      </c>
      <c r="B36" s="64" t="s">
        <v>92</v>
      </c>
      <c r="C36" s="65"/>
      <c r="D36" s="66">
        <v>10</v>
      </c>
      <c r="E36" s="67"/>
      <c r="F36" s="62">
        <v>6</v>
      </c>
      <c r="G36" s="64" t="s">
        <v>93</v>
      </c>
      <c r="H36" s="65"/>
      <c r="I36" s="66">
        <v>0</v>
      </c>
      <c r="J36" s="67"/>
    </row>
    <row r="37" spans="1:10" s="29" customFormat="1" ht="24.75" customHeight="1">
      <c r="A37" s="68" t="s">
        <v>7</v>
      </c>
      <c r="B37" s="68"/>
      <c r="C37" s="68"/>
      <c r="D37" s="68"/>
      <c r="E37" s="68"/>
      <c r="F37" s="63">
        <v>50.87</v>
      </c>
      <c r="G37" s="63"/>
      <c r="H37" s="63"/>
      <c r="I37" s="63"/>
      <c r="J37" s="63"/>
    </row>
    <row r="38" s="29" customFormat="1" ht="13.5">
      <c r="I38" s="73"/>
    </row>
    <row r="39" s="29" customFormat="1" ht="13.5">
      <c r="I39" s="73"/>
    </row>
    <row r="40" s="29" customFormat="1" ht="13.5">
      <c r="I40" s="73"/>
    </row>
    <row r="41" s="29" customFormat="1" ht="13.5">
      <c r="I41" s="73"/>
    </row>
    <row r="42" s="29" customFormat="1" ht="13.5">
      <c r="I42" s="73"/>
    </row>
    <row r="43" s="29" customFormat="1" ht="13.5">
      <c r="I43" s="73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7" sqref="J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95</v>
      </c>
      <c r="B3" s="25"/>
      <c r="C3" s="25"/>
      <c r="D3" s="25"/>
      <c r="E3" s="25"/>
      <c r="F3" s="25"/>
      <c r="G3" s="25" t="s">
        <v>96</v>
      </c>
      <c r="H3" s="25"/>
      <c r="I3" s="25"/>
      <c r="J3" s="25"/>
      <c r="K3" s="25"/>
      <c r="L3" s="25"/>
      <c r="M3" s="25" t="s">
        <v>97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26">
        <v>5.8866</v>
      </c>
      <c r="B6" s="26">
        <v>0</v>
      </c>
      <c r="C6" s="26">
        <v>5.8866</v>
      </c>
      <c r="D6" s="26">
        <v>0</v>
      </c>
      <c r="E6" s="26">
        <v>4.7093</v>
      </c>
      <c r="F6" s="26">
        <v>1.1773</v>
      </c>
      <c r="G6" s="26">
        <v>15.03</v>
      </c>
      <c r="H6" s="26">
        <v>0</v>
      </c>
      <c r="I6" s="26">
        <v>15.03</v>
      </c>
      <c r="J6" s="26">
        <v>0</v>
      </c>
      <c r="K6" s="26">
        <v>14.3</v>
      </c>
      <c r="L6" s="26">
        <v>0.73</v>
      </c>
      <c r="M6" s="26">
        <v>6.28</v>
      </c>
      <c r="N6" s="26">
        <v>0</v>
      </c>
      <c r="O6" s="26">
        <v>6.28</v>
      </c>
      <c r="P6" s="26">
        <v>0</v>
      </c>
      <c r="Q6" s="26">
        <v>5.23</v>
      </c>
      <c r="R6" s="26">
        <v>1.05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28" t="s">
        <v>102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3" t="s">
        <v>103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104</v>
      </c>
      <c r="B1" s="10"/>
      <c r="C1" s="10"/>
      <c r="D1" s="10"/>
      <c r="E1" s="10"/>
      <c r="F1" s="10"/>
    </row>
    <row r="2" spans="1:6" ht="21" customHeight="1">
      <c r="A2" s="20" t="s">
        <v>105</v>
      </c>
      <c r="E2" s="4" t="s">
        <v>2</v>
      </c>
      <c r="F2" s="4"/>
    </row>
    <row r="3" spans="1:6" ht="40.5" customHeight="1">
      <c r="A3" s="21" t="s">
        <v>28</v>
      </c>
      <c r="B3" s="21" t="s">
        <v>106</v>
      </c>
      <c r="C3" s="21" t="s">
        <v>107</v>
      </c>
      <c r="D3" s="21" t="s">
        <v>108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109</v>
      </c>
      <c r="H20" s="22"/>
      <c r="I20" s="22"/>
      <c r="J20" s="22"/>
      <c r="K20" s="22"/>
    </row>
    <row r="21" spans="1:6" ht="18.75">
      <c r="A21" s="13" t="s">
        <v>102</v>
      </c>
      <c r="B21" s="13"/>
      <c r="C21" s="13"/>
      <c r="D21" s="13"/>
      <c r="E21" s="13"/>
      <c r="F21" s="13"/>
    </row>
    <row r="22" spans="1:6" ht="18.75">
      <c r="A22" s="13" t="s">
        <v>110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2" sqref="B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111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112</v>
      </c>
      <c r="B5" s="19">
        <v>245.19</v>
      </c>
      <c r="C5" s="18" t="s">
        <v>113</v>
      </c>
      <c r="D5" s="8"/>
    </row>
    <row r="6" spans="1:4" ht="27.75" customHeight="1">
      <c r="A6" s="18" t="s">
        <v>114</v>
      </c>
      <c r="B6" s="8"/>
      <c r="C6" s="18" t="s">
        <v>115</v>
      </c>
      <c r="D6" s="8"/>
    </row>
    <row r="7" spans="1:4" ht="27.75" customHeight="1">
      <c r="A7" s="18" t="s">
        <v>116</v>
      </c>
      <c r="B7" s="8"/>
      <c r="C7" s="18" t="s">
        <v>117</v>
      </c>
      <c r="D7" s="8"/>
    </row>
    <row r="8" spans="1:4" ht="27.75" customHeight="1">
      <c r="A8" s="18" t="s">
        <v>118</v>
      </c>
      <c r="B8" s="8"/>
      <c r="C8" s="18" t="s">
        <v>119</v>
      </c>
      <c r="D8" s="9">
        <v>245.19</v>
      </c>
    </row>
    <row r="9" spans="1:4" ht="27.75" customHeight="1">
      <c r="A9" s="18" t="s">
        <v>120</v>
      </c>
      <c r="B9" s="8"/>
      <c r="C9" s="18" t="s">
        <v>121</v>
      </c>
      <c r="D9" s="8"/>
    </row>
    <row r="10" spans="1:4" ht="27.75" customHeight="1">
      <c r="A10" s="8"/>
      <c r="B10" s="8"/>
      <c r="C10" s="18" t="s">
        <v>122</v>
      </c>
      <c r="D10" s="8"/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123</v>
      </c>
      <c r="B13" s="19">
        <v>245.19</v>
      </c>
      <c r="C13" s="8" t="s">
        <v>124</v>
      </c>
      <c r="D13" s="19">
        <v>245.19</v>
      </c>
    </row>
    <row r="14" spans="1:4" ht="27.75" customHeight="1">
      <c r="A14" s="18" t="s">
        <v>125</v>
      </c>
      <c r="B14" s="8"/>
      <c r="C14" s="8"/>
      <c r="D14" s="8"/>
    </row>
    <row r="15" spans="1:4" ht="27.75" customHeight="1">
      <c r="A15" s="18" t="s">
        <v>126</v>
      </c>
      <c r="B15" s="18"/>
      <c r="C15" s="18" t="s">
        <v>127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19">
        <v>245.19</v>
      </c>
      <c r="C17" s="8" t="s">
        <v>22</v>
      </c>
      <c r="D17" s="19">
        <v>245.19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129</v>
      </c>
      <c r="K2" s="14" t="s">
        <v>2</v>
      </c>
      <c r="L2" s="14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204</v>
      </c>
      <c r="B5" s="6" t="s">
        <v>33</v>
      </c>
      <c r="C5" s="8">
        <v>245.19</v>
      </c>
      <c r="D5" s="6"/>
      <c r="E5" s="8">
        <v>245.19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20406</v>
      </c>
      <c r="B6" s="6" t="s">
        <v>34</v>
      </c>
      <c r="C6" s="8">
        <v>245.19</v>
      </c>
      <c r="D6" s="6"/>
      <c r="E6" s="8">
        <v>245.19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2040601</v>
      </c>
      <c r="B7" s="6" t="s">
        <v>35</v>
      </c>
      <c r="C7" s="8">
        <v>245.19</v>
      </c>
      <c r="D7" s="6"/>
      <c r="E7" s="8">
        <v>245.19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8">
        <v>245.19</v>
      </c>
      <c r="D14" s="6"/>
      <c r="E14" s="8">
        <v>245.19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102</v>
      </c>
      <c r="B15" s="12"/>
      <c r="C15" s="12"/>
      <c r="D15" s="12"/>
      <c r="E15" s="12"/>
      <c r="F15" s="12"/>
    </row>
    <row r="16" spans="1:6" ht="27.75" customHeight="1">
      <c r="A16" s="13" t="s">
        <v>139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1" sqref="D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204</v>
      </c>
      <c r="B5" s="6" t="s">
        <v>33</v>
      </c>
      <c r="C5" s="8">
        <v>245.19</v>
      </c>
      <c r="D5" s="9">
        <v>194.32</v>
      </c>
      <c r="E5" s="9">
        <v>50.87</v>
      </c>
      <c r="F5" s="6"/>
      <c r="G5" s="6"/>
      <c r="H5" s="6"/>
    </row>
    <row r="6" spans="1:8" ht="23.25" customHeight="1">
      <c r="A6" s="6">
        <v>20406</v>
      </c>
      <c r="B6" s="6" t="s">
        <v>34</v>
      </c>
      <c r="C6" s="8">
        <v>245.19</v>
      </c>
      <c r="D6" s="9">
        <v>194.32</v>
      </c>
      <c r="E6" s="9">
        <v>50.87</v>
      </c>
      <c r="F6" s="6"/>
      <c r="G6" s="6"/>
      <c r="H6" s="6"/>
    </row>
    <row r="7" spans="1:8" ht="23.25" customHeight="1">
      <c r="A7" s="6">
        <v>2040601</v>
      </c>
      <c r="B7" s="6" t="s">
        <v>35</v>
      </c>
      <c r="C7" s="8">
        <v>245.19</v>
      </c>
      <c r="D7" s="9">
        <v>194.32</v>
      </c>
      <c r="E7" s="9">
        <v>50.87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8">
        <v>245.19</v>
      </c>
      <c r="D17" s="9">
        <v>194.32</v>
      </c>
      <c r="E17" s="9">
        <v>50.87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