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5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<sst xmlns="http://schemas.openxmlformats.org/spreadsheetml/2006/main" count="136">
  <si>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</si>
  <si>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</si>
  <si>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</si>
  <si>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</si>
  <si>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</si>
  <si>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</si>
  <si>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</si>
  <si>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</si>
  <si>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</si>
  <si>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</si>
  <si>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</si>
  <si>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</si>
  <si>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</si>
  <si>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</si>
  <si>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</si>
  <si>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</si>
  <si>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</si>
  <si>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</si>
  <si>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</si>
  <si>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</si>
  <si>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</si>
  <si>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</si>
  <si>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</si>
  <si>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</si>
  <si>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</si>
  <si>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</si>
  <si>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</si>
  <si>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</si>
  <si>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</si>
  <si>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</si>
  <si>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</si>
  <si>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</si>
  <si>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</si>
  <si>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</si>
  <si>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公立医院</t>
  </si>
  <si>
    <t>中医（民族）医院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</si>
  <si>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</si>
  <si>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2019年藏医院年初预算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</si>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</sst>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2" workbookViewId="0">
      <selection activeCell="D5" sqref="D5: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7" t="s">
        <v>5</v>
      </c>
      <c r="B4" s="17" t="s">
        <v>6</v>
      </c>
      <c r="C4" s="17" t="s">
        <v>5</v>
      </c>
      <c r="D4" s="17" t="s">
        <v>7</v>
      </c>
      <c r="E4" s="71" t="s">
        <v>8</v>
      </c>
      <c r="F4" s="71" t="s">
        <v>9</v>
      </c>
    </row>
    <row r="5" ht="33.75" customHeight="1" spans="1:6">
      <c r="A5" s="19" t="s">
        <v>10</v>
      </c>
      <c r="B5" s="18">
        <v>223.03</v>
      </c>
      <c r="C5" s="18" t="s">
        <v>11</v>
      </c>
      <c r="D5" s="18">
        <v>223.03</v>
      </c>
      <c r="E5" s="18">
        <v>223.03</v>
      </c>
      <c r="F5" s="18"/>
    </row>
    <row r="6" ht="33.75" customHeight="1" spans="1:6">
      <c r="A6" s="72" t="s">
        <v>12</v>
      </c>
      <c r="B6" s="18">
        <v>223.03</v>
      </c>
      <c r="C6" s="72" t="s">
        <v>13</v>
      </c>
      <c r="D6" s="18"/>
      <c r="E6" s="18"/>
      <c r="F6" s="18"/>
    </row>
    <row r="7" ht="33.75" customHeight="1" spans="1:6">
      <c r="A7" s="72" t="s">
        <v>14</v>
      </c>
      <c r="B7" s="18"/>
      <c r="C7" s="72" t="s">
        <v>15</v>
      </c>
      <c r="D7" s="18"/>
      <c r="E7" s="18"/>
      <c r="F7" s="18"/>
    </row>
    <row r="8" ht="33.75" customHeight="1" spans="1:6">
      <c r="A8" s="72"/>
      <c r="B8" s="18"/>
      <c r="C8" s="72" t="s">
        <v>16</v>
      </c>
      <c r="D8" s="18">
        <v>223.03</v>
      </c>
      <c r="E8" s="18">
        <v>223.03</v>
      </c>
      <c r="F8" s="18"/>
    </row>
    <row r="9" ht="33.75" customHeight="1" spans="1:6">
      <c r="A9" s="72" t="s">
        <v>17</v>
      </c>
      <c r="B9" s="18"/>
      <c r="C9" s="72" t="s">
        <v>18</v>
      </c>
      <c r="D9" s="18"/>
      <c r="E9" s="18"/>
      <c r="F9" s="18"/>
    </row>
    <row r="10" ht="33.75" customHeight="1" spans="1:6">
      <c r="A10" s="72" t="s">
        <v>12</v>
      </c>
      <c r="B10" s="18"/>
      <c r="C10" s="72" t="s">
        <v>19</v>
      </c>
      <c r="D10" s="18"/>
      <c r="E10" s="18"/>
      <c r="F10" s="18"/>
    </row>
    <row r="11" ht="33.75" customHeight="1" spans="1:6">
      <c r="A11" s="72" t="s">
        <v>14</v>
      </c>
      <c r="B11" s="18"/>
      <c r="C11" s="72" t="s">
        <v>19</v>
      </c>
      <c r="D11" s="18"/>
      <c r="E11" s="18"/>
      <c r="F11" s="18"/>
    </row>
    <row r="12" ht="33.75" customHeight="1" spans="1:6">
      <c r="A12" s="73"/>
      <c r="B12" s="18"/>
      <c r="C12" s="72"/>
      <c r="D12" s="18"/>
      <c r="E12" s="18"/>
      <c r="F12" s="18"/>
    </row>
    <row r="13" ht="33.75" customHeight="1" spans="1:6">
      <c r="A13" s="73"/>
      <c r="B13" s="18"/>
      <c r="C13" s="72" t="s">
        <v>20</v>
      </c>
      <c r="D13" s="18"/>
      <c r="E13" s="18"/>
      <c r="F13" s="18"/>
    </row>
    <row r="14" ht="33.75" customHeight="1" spans="1:6">
      <c r="A14" s="73"/>
      <c r="B14" s="18"/>
      <c r="C14" s="73"/>
      <c r="D14" s="18"/>
      <c r="E14" s="18"/>
      <c r="F14" s="18"/>
    </row>
    <row r="15" ht="33.75" customHeight="1" spans="1:6">
      <c r="A15" s="73" t="s">
        <v>21</v>
      </c>
      <c r="B15" s="18">
        <f>B5</f>
        <v>223.03</v>
      </c>
      <c r="C15" s="73" t="s">
        <v>22</v>
      </c>
      <c r="D15" s="18">
        <f>B5</f>
        <v>223.03</v>
      </c>
      <c r="E15" s="18">
        <f>B5</f>
        <v>223.03</v>
      </c>
      <c r="F15" s="18"/>
    </row>
    <row r="16" ht="22.5" spans="1:1">
      <c r="A16" s="10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1" sqref="D11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8" t="s">
        <v>25</v>
      </c>
      <c r="B3" s="18"/>
      <c r="C3" s="18" t="s">
        <v>26</v>
      </c>
      <c r="D3" s="18"/>
      <c r="E3" s="18"/>
      <c r="F3" s="18" t="s">
        <v>27</v>
      </c>
    </row>
    <row r="4" ht="45" customHeight="1" spans="1:6">
      <c r="A4" s="18" t="s">
        <v>28</v>
      </c>
      <c r="B4" s="18" t="s">
        <v>29</v>
      </c>
      <c r="C4" s="18" t="s">
        <v>30</v>
      </c>
      <c r="D4" s="18" t="s">
        <v>31</v>
      </c>
      <c r="E4" s="18" t="s">
        <v>32</v>
      </c>
      <c r="F4" s="18"/>
    </row>
    <row r="5" ht="45" customHeight="1" spans="1:6">
      <c r="A5" s="18">
        <v>210</v>
      </c>
      <c r="B5" s="18" t="s">
        <v>33</v>
      </c>
      <c r="C5" s="18">
        <f>表一财政拨款收支总表!B5</f>
        <v>223.03</v>
      </c>
      <c r="D5" s="18">
        <v>223.03</v>
      </c>
      <c r="E5" s="18">
        <v>0</v>
      </c>
      <c r="F5" s="18"/>
    </row>
    <row r="6" ht="45" customHeight="1" spans="1:6">
      <c r="A6" s="18">
        <v>21002</v>
      </c>
      <c r="B6" s="18" t="s">
        <v>34</v>
      </c>
      <c r="C6" s="18">
        <f>表一财政拨款收支总表!B6</f>
        <v>223.03</v>
      </c>
      <c r="D6" s="18">
        <f>D5</f>
        <v>223.03</v>
      </c>
      <c r="E6" s="18">
        <f>E5</f>
        <v>0</v>
      </c>
      <c r="F6" s="18"/>
    </row>
    <row r="7" ht="45" customHeight="1" spans="1:6">
      <c r="A7" s="18">
        <v>2100202</v>
      </c>
      <c r="B7" s="18" t="s">
        <v>35</v>
      </c>
      <c r="C7" s="18">
        <f>C5</f>
        <v>223.03</v>
      </c>
      <c r="D7" s="18">
        <f>D5</f>
        <v>223.03</v>
      </c>
      <c r="E7" s="18">
        <f>E5</f>
        <v>0</v>
      </c>
      <c r="F7" s="18"/>
    </row>
    <row r="8" ht="45" customHeight="1" spans="1:6">
      <c r="A8" s="18" t="s">
        <v>19</v>
      </c>
      <c r="B8" s="18" t="s">
        <v>19</v>
      </c>
      <c r="C8" s="18"/>
      <c r="D8" s="18"/>
      <c r="E8" s="18"/>
      <c r="F8" s="18"/>
    </row>
    <row r="9" ht="45" customHeight="1" spans="1:6">
      <c r="A9" s="18" t="s">
        <v>19</v>
      </c>
      <c r="B9" s="18" t="s">
        <v>19</v>
      </c>
      <c r="C9" s="18"/>
      <c r="D9" s="18"/>
      <c r="E9" s="18"/>
      <c r="F9" s="18"/>
    </row>
    <row r="10" ht="45" customHeight="1" spans="1:6">
      <c r="A10" s="18" t="s">
        <v>19</v>
      </c>
      <c r="B10" s="18" t="s">
        <v>19</v>
      </c>
      <c r="C10" s="18"/>
      <c r="D10" s="18"/>
      <c r="E10" s="18"/>
      <c r="F10" s="18"/>
    </row>
    <row r="11" ht="45" customHeight="1" spans="1:6">
      <c r="A11" s="18" t="s">
        <v>7</v>
      </c>
      <c r="B11" s="18" t="s">
        <v>19</v>
      </c>
      <c r="C11" s="18">
        <f>C5</f>
        <v>223.03</v>
      </c>
      <c r="D11" s="18">
        <f>D5</f>
        <v>223.03</v>
      </c>
      <c r="E11" s="18">
        <f>E5</f>
        <v>0</v>
      </c>
      <c r="F11" s="18"/>
    </row>
    <row r="12" ht="14.25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0"/>
  <sheetViews>
    <sheetView workbookViewId="0">
      <selection activeCell="H29" sqref="H29"/>
    </sheetView>
  </sheetViews>
  <sheetFormatPr defaultColWidth="9" defaultRowHeight="13.5"/>
  <cols>
    <col min="1" max="1" width="11" style="28" customWidth="1"/>
    <col min="2" max="2" width="11.5" style="28" customWidth="1"/>
    <col min="3" max="3" width="20" style="28" customWidth="1"/>
    <col min="4" max="4" width="18.375" style="28" customWidth="1"/>
    <col min="5" max="5" width="16.125" style="28" customWidth="1"/>
    <col min="6" max="6" width="21.625" style="28" customWidth="1"/>
    <col min="7" max="7" width="30.75" style="28" customWidth="1"/>
    <col min="8" max="8" width="17.625" style="28" customWidth="1"/>
    <col min="9" max="9" width="16.875" style="28" customWidth="1"/>
    <col min="10" max="10" width="14.625" style="28" customWidth="1"/>
    <col min="11" max="16384" width="9" style="28"/>
  </cols>
  <sheetData>
    <row r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ht="21.6" customHeight="1" spans="1:10">
      <c r="A2" s="30" t="s">
        <v>31</v>
      </c>
      <c r="B2" s="30"/>
      <c r="C2" s="30"/>
      <c r="D2" s="30"/>
      <c r="E2" s="30"/>
      <c r="F2" s="30"/>
      <c r="G2" s="30"/>
      <c r="H2" s="31" t="s">
        <v>2</v>
      </c>
      <c r="I2" s="31"/>
      <c r="J2" s="31"/>
    </row>
    <row r="3" ht="33" customHeight="1" spans="1:10">
      <c r="A3" s="32" t="s">
        <v>38</v>
      </c>
      <c r="B3" s="32"/>
      <c r="C3" s="32"/>
      <c r="D3" s="32"/>
      <c r="E3" s="32" t="s">
        <v>39</v>
      </c>
      <c r="F3" s="32"/>
      <c r="G3" s="32"/>
      <c r="H3" s="32"/>
      <c r="I3" s="32"/>
      <c r="J3" s="32" t="s">
        <v>27</v>
      </c>
    </row>
    <row r="4" ht="30.75" customHeight="1" spans="1:10">
      <c r="A4" s="32" t="s">
        <v>28</v>
      </c>
      <c r="B4" s="32"/>
      <c r="C4" s="32" t="s">
        <v>29</v>
      </c>
      <c r="D4" s="32" t="s">
        <v>7</v>
      </c>
      <c r="E4" s="32" t="s">
        <v>28</v>
      </c>
      <c r="F4" s="32"/>
      <c r="G4" s="32" t="s">
        <v>29</v>
      </c>
      <c r="H4" s="32" t="s">
        <v>40</v>
      </c>
      <c r="I4" s="32" t="s">
        <v>41</v>
      </c>
      <c r="J4" s="32"/>
    </row>
    <row r="5" ht="30.75" customHeight="1" spans="1:10">
      <c r="A5" s="33" t="s">
        <v>42</v>
      </c>
      <c r="B5" s="32" t="s">
        <v>43</v>
      </c>
      <c r="C5" s="32"/>
      <c r="D5" s="32"/>
      <c r="E5" s="32" t="s">
        <v>42</v>
      </c>
      <c r="F5" s="32" t="s">
        <v>43</v>
      </c>
      <c r="G5" s="32"/>
      <c r="H5" s="32"/>
      <c r="I5" s="32"/>
      <c r="J5" s="32"/>
    </row>
    <row r="6" ht="46.15" customHeight="1" spans="1:10">
      <c r="A6" s="34">
        <v>501</v>
      </c>
      <c r="B6" s="35"/>
      <c r="C6" s="36" t="s">
        <v>44</v>
      </c>
      <c r="D6" s="37">
        <v>207.14</v>
      </c>
      <c r="E6" s="36">
        <v>301</v>
      </c>
      <c r="F6" s="36"/>
      <c r="G6" s="36" t="s">
        <v>45</v>
      </c>
      <c r="H6" s="38">
        <v>207.14</v>
      </c>
      <c r="I6" s="58"/>
      <c r="J6" s="59"/>
    </row>
    <row r="7" ht="46.15" customHeight="1" spans="1:10">
      <c r="A7" s="39"/>
      <c r="B7" s="40" t="s">
        <v>46</v>
      </c>
      <c r="C7" s="41" t="s">
        <v>47</v>
      </c>
      <c r="D7" s="41">
        <f>SUM(H7:H9)</f>
        <v>141.51</v>
      </c>
      <c r="E7" s="41"/>
      <c r="F7" s="42" t="s">
        <v>46</v>
      </c>
      <c r="G7" s="36" t="s">
        <v>48</v>
      </c>
      <c r="H7" s="38">
        <v>30.86</v>
      </c>
      <c r="I7" s="58"/>
      <c r="J7" s="59"/>
    </row>
    <row r="8" ht="46.15" customHeight="1" spans="1:10">
      <c r="A8" s="43"/>
      <c r="B8" s="44"/>
      <c r="C8" s="45"/>
      <c r="D8" s="45"/>
      <c r="E8" s="45"/>
      <c r="F8" s="42" t="s">
        <v>49</v>
      </c>
      <c r="G8" s="36" t="s">
        <v>50</v>
      </c>
      <c r="H8" s="38">
        <v>100.11</v>
      </c>
      <c r="I8" s="58"/>
      <c r="J8" s="59"/>
    </row>
    <row r="9" ht="46.15" customHeight="1" spans="1:10">
      <c r="A9" s="43"/>
      <c r="B9" s="44"/>
      <c r="C9" s="45"/>
      <c r="D9" s="45"/>
      <c r="E9" s="45"/>
      <c r="F9" s="42" t="s">
        <v>51</v>
      </c>
      <c r="G9" s="36" t="s">
        <v>52</v>
      </c>
      <c r="H9" s="38">
        <v>10.54</v>
      </c>
      <c r="I9" s="58"/>
      <c r="J9" s="59"/>
    </row>
    <row r="10" ht="46.15" customHeight="1" spans="1:10">
      <c r="A10" s="39"/>
      <c r="B10" s="42" t="s">
        <v>49</v>
      </c>
      <c r="C10" s="36" t="s">
        <v>53</v>
      </c>
      <c r="D10" s="36">
        <f>SUM(H10:H13)</f>
        <v>42.21</v>
      </c>
      <c r="E10" s="36"/>
      <c r="F10" s="42" t="s">
        <v>54</v>
      </c>
      <c r="G10" s="46" t="s">
        <v>55</v>
      </c>
      <c r="H10" s="38">
        <v>25.93</v>
      </c>
      <c r="I10" s="58"/>
      <c r="J10" s="59"/>
    </row>
    <row r="11" ht="46.15" customHeight="1" spans="1:10">
      <c r="A11" s="43"/>
      <c r="B11" s="42"/>
      <c r="C11" s="36"/>
      <c r="D11" s="36"/>
      <c r="E11" s="36"/>
      <c r="F11" s="42" t="s">
        <v>56</v>
      </c>
      <c r="G11" s="46" t="s">
        <v>57</v>
      </c>
      <c r="H11" s="38">
        <v>10.37</v>
      </c>
      <c r="I11" s="58"/>
      <c r="J11" s="59"/>
    </row>
    <row r="12" ht="46.15" customHeight="1" spans="1:10">
      <c r="A12" s="43"/>
      <c r="B12" s="42"/>
      <c r="C12" s="36"/>
      <c r="D12" s="36"/>
      <c r="E12" s="36"/>
      <c r="F12" s="42" t="s">
        <v>58</v>
      </c>
      <c r="G12" s="47" t="s">
        <v>59</v>
      </c>
      <c r="H12" s="38">
        <v>3.89</v>
      </c>
      <c r="I12" s="58"/>
      <c r="J12" s="59"/>
    </row>
    <row r="13" ht="46.15" customHeight="1" spans="1:10">
      <c r="A13" s="43"/>
      <c r="B13" s="42"/>
      <c r="C13" s="36"/>
      <c r="D13" s="36"/>
      <c r="E13" s="36"/>
      <c r="F13" s="42" t="s">
        <v>60</v>
      </c>
      <c r="G13" s="36" t="s">
        <v>61</v>
      </c>
      <c r="H13" s="38">
        <v>2.02</v>
      </c>
      <c r="I13" s="58"/>
      <c r="J13" s="59"/>
    </row>
    <row r="14" ht="46.15" customHeight="1" spans="1:10">
      <c r="A14" s="48"/>
      <c r="B14" s="42" t="s">
        <v>51</v>
      </c>
      <c r="C14" s="36" t="s">
        <v>62</v>
      </c>
      <c r="D14" s="36">
        <f>H14</f>
        <v>15.72</v>
      </c>
      <c r="E14" s="36"/>
      <c r="F14" s="42">
        <v>13</v>
      </c>
      <c r="G14" s="36" t="s">
        <v>62</v>
      </c>
      <c r="H14" s="38">
        <v>15.72</v>
      </c>
      <c r="I14" s="58"/>
      <c r="J14" s="59"/>
    </row>
    <row r="15" ht="46.15" customHeight="1" spans="1:10">
      <c r="A15" s="39"/>
      <c r="B15" s="40" t="s">
        <v>63</v>
      </c>
      <c r="C15" s="49" t="s">
        <v>64</v>
      </c>
      <c r="D15" s="41">
        <f>SUM(H15:H17)</f>
        <v>7.7</v>
      </c>
      <c r="E15" s="41"/>
      <c r="F15" s="42" t="s">
        <v>63</v>
      </c>
      <c r="G15" s="36" t="s">
        <v>65</v>
      </c>
      <c r="H15" s="38">
        <v>5.9</v>
      </c>
      <c r="I15" s="58"/>
      <c r="J15" s="59"/>
    </row>
    <row r="16" ht="46.15" customHeight="1" spans="1:10">
      <c r="A16" s="43"/>
      <c r="B16" s="44"/>
      <c r="C16" s="50"/>
      <c r="D16" s="45"/>
      <c r="E16" s="45"/>
      <c r="F16" s="36">
        <v>99</v>
      </c>
      <c r="G16" s="51" t="s">
        <v>66</v>
      </c>
      <c r="H16" s="38">
        <v>1.8</v>
      </c>
      <c r="I16" s="58"/>
      <c r="J16" s="59"/>
    </row>
    <row r="17" ht="46.15" customHeight="1" spans="1:10">
      <c r="A17" s="52"/>
      <c r="B17" s="53"/>
      <c r="C17" s="54"/>
      <c r="D17" s="55"/>
      <c r="E17" s="55"/>
      <c r="F17" s="36">
        <v>99</v>
      </c>
      <c r="G17" s="36" t="s">
        <v>64</v>
      </c>
      <c r="H17" s="38">
        <v>0</v>
      </c>
      <c r="I17" s="58"/>
      <c r="J17" s="59"/>
    </row>
    <row r="18" ht="46.15" customHeight="1" spans="1:10">
      <c r="A18" s="43" t="s">
        <v>67</v>
      </c>
      <c r="B18" s="44"/>
      <c r="C18" s="50" t="s">
        <v>68</v>
      </c>
      <c r="D18" s="45">
        <f>I18</f>
        <v>15.89</v>
      </c>
      <c r="E18" s="45">
        <v>302</v>
      </c>
      <c r="F18" s="41"/>
      <c r="G18" s="50" t="s">
        <v>68</v>
      </c>
      <c r="H18" s="38"/>
      <c r="I18" s="38">
        <f>SUM(I19:I29)</f>
        <v>15.89</v>
      </c>
      <c r="J18" s="59"/>
    </row>
    <row r="19" ht="46.15" customHeight="1" spans="1:10">
      <c r="A19" s="43"/>
      <c r="B19" s="44" t="s">
        <v>69</v>
      </c>
      <c r="C19" s="50" t="s">
        <v>70</v>
      </c>
      <c r="D19" s="45">
        <f>SUM(I19:I29)</f>
        <v>15.89</v>
      </c>
      <c r="E19" s="45"/>
      <c r="F19" s="41">
        <v>1</v>
      </c>
      <c r="G19" s="36" t="s">
        <v>71</v>
      </c>
      <c r="H19" s="38"/>
      <c r="I19" s="38">
        <v>1.95</v>
      </c>
      <c r="J19" s="59"/>
    </row>
    <row r="20" ht="46.15" customHeight="1" spans="1:10">
      <c r="A20" s="43"/>
      <c r="B20" s="44"/>
      <c r="C20" s="50"/>
      <c r="D20" s="45"/>
      <c r="E20" s="45"/>
      <c r="F20" s="45">
        <v>2</v>
      </c>
      <c r="G20" s="36" t="s">
        <v>72</v>
      </c>
      <c r="H20" s="38"/>
      <c r="I20" s="38">
        <v>0.65</v>
      </c>
      <c r="J20" s="59"/>
    </row>
    <row r="21" ht="46.15" customHeight="1" spans="1:10">
      <c r="A21" s="43"/>
      <c r="B21" s="44"/>
      <c r="C21" s="50"/>
      <c r="D21" s="45"/>
      <c r="E21" s="45"/>
      <c r="F21" s="45">
        <v>7</v>
      </c>
      <c r="G21" s="36" t="s">
        <v>73</v>
      </c>
      <c r="H21" s="38"/>
      <c r="I21" s="38">
        <v>1.95</v>
      </c>
      <c r="J21" s="59"/>
    </row>
    <row r="22" ht="46.15" customHeight="1" spans="1:10">
      <c r="A22" s="43"/>
      <c r="B22" s="44"/>
      <c r="C22" s="50"/>
      <c r="D22" s="45"/>
      <c r="E22" s="45"/>
      <c r="F22" s="45">
        <v>11</v>
      </c>
      <c r="G22" s="36" t="s">
        <v>74</v>
      </c>
      <c r="H22" s="38"/>
      <c r="I22" s="38">
        <v>2.6</v>
      </c>
      <c r="J22" s="59"/>
    </row>
    <row r="23" ht="46.15" customHeight="1" spans="1:10">
      <c r="A23" s="43"/>
      <c r="B23" s="44"/>
      <c r="C23" s="50"/>
      <c r="D23" s="45"/>
      <c r="E23" s="45"/>
      <c r="F23" s="45">
        <v>13</v>
      </c>
      <c r="G23" s="36" t="s">
        <v>75</v>
      </c>
      <c r="H23" s="38"/>
      <c r="I23" s="38">
        <v>0</v>
      </c>
      <c r="J23" s="59"/>
    </row>
    <row r="24" ht="46.15" customHeight="1" spans="1:10">
      <c r="A24" s="43"/>
      <c r="B24" s="44"/>
      <c r="C24" s="50"/>
      <c r="D24" s="45"/>
      <c r="E24" s="45"/>
      <c r="F24" s="45">
        <v>16</v>
      </c>
      <c r="G24" s="36" t="s">
        <v>76</v>
      </c>
      <c r="H24" s="38"/>
      <c r="I24" s="38">
        <v>1.3</v>
      </c>
      <c r="J24" s="59"/>
    </row>
    <row r="25" ht="46.15" customHeight="1" spans="1:10">
      <c r="A25" s="43"/>
      <c r="B25" s="44"/>
      <c r="C25" s="50"/>
      <c r="D25" s="45"/>
      <c r="E25" s="45"/>
      <c r="F25" s="45">
        <v>17</v>
      </c>
      <c r="G25" s="36" t="s">
        <v>77</v>
      </c>
      <c r="H25" s="38"/>
      <c r="I25" s="38">
        <v>0.65</v>
      </c>
      <c r="J25" s="59"/>
    </row>
    <row r="26" ht="46.15" customHeight="1" spans="1:10">
      <c r="A26" s="43"/>
      <c r="B26" s="44"/>
      <c r="C26" s="50"/>
      <c r="D26" s="45"/>
      <c r="E26" s="45"/>
      <c r="F26" s="45">
        <v>28</v>
      </c>
      <c r="G26" s="36" t="s">
        <v>78</v>
      </c>
      <c r="H26" s="38"/>
      <c r="I26" s="38">
        <v>2.83</v>
      </c>
      <c r="J26" s="59"/>
    </row>
    <row r="27" ht="46.15" customHeight="1" spans="1:10">
      <c r="A27" s="43"/>
      <c r="B27" s="44"/>
      <c r="C27" s="50"/>
      <c r="D27" s="45"/>
      <c r="E27" s="45"/>
      <c r="F27" s="45">
        <v>29</v>
      </c>
      <c r="G27" s="37" t="s">
        <v>79</v>
      </c>
      <c r="H27" s="38"/>
      <c r="I27" s="38">
        <v>0.06</v>
      </c>
      <c r="J27" s="59"/>
    </row>
    <row r="28" ht="46.15" customHeight="1" spans="1:10">
      <c r="A28" s="43"/>
      <c r="B28" s="44"/>
      <c r="C28" s="50"/>
      <c r="D28" s="45"/>
      <c r="E28" s="45"/>
      <c r="F28" s="45">
        <v>31</v>
      </c>
      <c r="G28" s="36" t="s">
        <v>80</v>
      </c>
      <c r="H28" s="38"/>
      <c r="I28" s="38">
        <v>3.25</v>
      </c>
      <c r="J28" s="59"/>
    </row>
    <row r="29" ht="46.15" customHeight="1" spans="1:10">
      <c r="A29" s="52"/>
      <c r="B29" s="53"/>
      <c r="C29" s="54"/>
      <c r="D29" s="55"/>
      <c r="E29" s="55"/>
      <c r="F29" s="55">
        <v>99</v>
      </c>
      <c r="G29" s="36" t="s">
        <v>81</v>
      </c>
      <c r="H29" s="38"/>
      <c r="I29" s="38">
        <v>0.65</v>
      </c>
      <c r="J29" s="59"/>
    </row>
    <row r="30" ht="46.15" customHeight="1" spans="1:10">
      <c r="A30" s="52" t="s">
        <v>82</v>
      </c>
      <c r="B30" s="53" t="s">
        <v>63</v>
      </c>
      <c r="C30" s="54" t="s">
        <v>83</v>
      </c>
      <c r="D30" s="56">
        <f>I30</f>
        <v>0</v>
      </c>
      <c r="E30" s="55">
        <v>509</v>
      </c>
      <c r="F30" s="55">
        <v>99</v>
      </c>
      <c r="G30" s="36" t="s">
        <v>84</v>
      </c>
      <c r="H30" s="38"/>
      <c r="I30" s="38">
        <v>0</v>
      </c>
      <c r="J30" s="59"/>
    </row>
    <row r="31" ht="46.15" customHeight="1" spans="1:10">
      <c r="A31" s="57"/>
      <c r="B31" s="36" t="s">
        <v>7</v>
      </c>
      <c r="C31" s="36"/>
      <c r="D31" s="36">
        <f>SUM(D6,D18,D30)</f>
        <v>223.03</v>
      </c>
      <c r="E31" s="36"/>
      <c r="F31" s="36"/>
      <c r="G31" s="57"/>
      <c r="H31" s="37">
        <f>SUM(H6,I18,I30)</f>
        <v>223.03</v>
      </c>
      <c r="I31" s="37"/>
      <c r="J31" s="59"/>
    </row>
    <row r="32" spans="9:9">
      <c r="I32" s="22"/>
    </row>
    <row r="33" spans="9:9">
      <c r="I33" s="22"/>
    </row>
    <row r="34" spans="9:9">
      <c r="I34" s="22"/>
    </row>
    <row r="35" spans="9:9">
      <c r="I35" s="22"/>
    </row>
    <row r="36" spans="9:9">
      <c r="I36" s="22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G2"/>
    <mergeCell ref="H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A65566:E65566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LLY65566:LMC65566"/>
    <mergeCell ref="LMD65566:LMH65566"/>
    <mergeCell ref="LVU65566:LVY65566"/>
    <mergeCell ref="LVZ65566:LWD65566"/>
    <mergeCell ref="MFQ65566:MFU65566"/>
    <mergeCell ref="MFV65566:MFZ65566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KSL131102:KSP131102"/>
    <mergeCell ref="LCC131102:LCG131102"/>
    <mergeCell ref="LCH131102:LCL131102"/>
    <mergeCell ref="LLY131102:LMC131102"/>
    <mergeCell ref="LMD131102:LMH131102"/>
    <mergeCell ref="LVU131102:LVY131102"/>
    <mergeCell ref="LVZ131102:LWD131102"/>
    <mergeCell ref="MFQ131102:MFU131102"/>
    <mergeCell ref="MFV131102:MFZ131102"/>
    <mergeCell ref="MPM131102:MPQ131102"/>
    <mergeCell ref="MPR131102:MPV131102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RDQ131102:RDU131102"/>
    <mergeCell ref="RDV131102:RDZ131102"/>
    <mergeCell ref="RNM131102:RNQ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MPM196633:MPV196633"/>
    <mergeCell ref="MZI196633:MZR196633"/>
    <mergeCell ref="NJE196633:NJN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QJY196638:QKC196638"/>
    <mergeCell ref="QKD196638:QKH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WVI196638:WVM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MFQ262169:MFZ262169"/>
    <mergeCell ref="MPM262169:MPV262169"/>
    <mergeCell ref="MZI262169:MZR262169"/>
    <mergeCell ref="NJE262169:NJN262169"/>
    <mergeCell ref="NTA262169:NTJ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QJY262174:QKC262174"/>
    <mergeCell ref="QKD262174:QKH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LCC327705:LCL327705"/>
    <mergeCell ref="LLY327705:LMH327705"/>
    <mergeCell ref="LVU327705:LWD327705"/>
    <mergeCell ref="MFQ327705:MFZ327705"/>
    <mergeCell ref="MPM327705:MPV327705"/>
    <mergeCell ref="MZI327705:MZR327705"/>
    <mergeCell ref="NJE327705:NJN327705"/>
    <mergeCell ref="NTA327705:NTJ327705"/>
    <mergeCell ref="OCW327705:ODF327705"/>
    <mergeCell ref="OMS327705:ONB327705"/>
    <mergeCell ref="OWO327705:OWX327705"/>
    <mergeCell ref="PGK327705:PGT327705"/>
    <mergeCell ref="PQG327705:PQP327705"/>
    <mergeCell ref="QAC327705:QAL327705"/>
    <mergeCell ref="QJY327705:QKH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PQL327710:PQP327710"/>
    <mergeCell ref="QAC327710:QAG327710"/>
    <mergeCell ref="QAH327710:QAL327710"/>
    <mergeCell ref="QJY327710:QKC327710"/>
    <mergeCell ref="QKD327710:QKH327710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LVU393241:LWD393241"/>
    <mergeCell ref="MFQ393241:MFZ393241"/>
    <mergeCell ref="MPM393241:MPV393241"/>
    <mergeCell ref="MZI393241:MZR393241"/>
    <mergeCell ref="NJE393241:NJN393241"/>
    <mergeCell ref="NTA393241:NTJ393241"/>
    <mergeCell ref="OCW393241:ODF393241"/>
    <mergeCell ref="OMS393241:ONB393241"/>
    <mergeCell ref="OWO393241:OWX393241"/>
    <mergeCell ref="PGK393241:PGT393241"/>
    <mergeCell ref="PQG393241:PQP393241"/>
    <mergeCell ref="QAC393241:QAL393241"/>
    <mergeCell ref="QJY393241:QKH393241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LM393241:WLV393241"/>
    <mergeCell ref="WVI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IVF393246:IVJ393246"/>
    <mergeCell ref="JEW393246:JFA393246"/>
    <mergeCell ref="JFB393246:JFF393246"/>
    <mergeCell ref="JOS393246:JOW393246"/>
    <mergeCell ref="JOX393246:JPB393246"/>
    <mergeCell ref="JYO393246:JYS393246"/>
    <mergeCell ref="JYT393246:JYX393246"/>
    <mergeCell ref="KIK393246:KIO393246"/>
    <mergeCell ref="KIP393246:KIT393246"/>
    <mergeCell ref="KSG393246:KSK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TUT393246:TUX393246"/>
    <mergeCell ref="UEK393246:UEO393246"/>
    <mergeCell ref="UEP393246:UET393246"/>
    <mergeCell ref="UOG393246:UOK393246"/>
    <mergeCell ref="UOL393246:UOP393246"/>
    <mergeCell ref="UYC393246:UYG393246"/>
    <mergeCell ref="UYH393246:UYL393246"/>
    <mergeCell ref="VHY393246:VIC393246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LVU458777:LWD458777"/>
    <mergeCell ref="MFQ458777:MFZ458777"/>
    <mergeCell ref="MPM458777:MPV458777"/>
    <mergeCell ref="MZI458777:MZR458777"/>
    <mergeCell ref="NJE458777:NJN458777"/>
    <mergeCell ref="NTA458777:NTJ458777"/>
    <mergeCell ref="OCW458777:ODF458777"/>
    <mergeCell ref="OMS458777:ONB458777"/>
    <mergeCell ref="OWO458777:OWX458777"/>
    <mergeCell ref="PGK458777:PGT458777"/>
    <mergeCell ref="PQG458777:PQP458777"/>
    <mergeCell ref="QAC458777:QAL458777"/>
    <mergeCell ref="QJY458777:QKH458777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VHY458777:VIH458777"/>
    <mergeCell ref="VRU458777:VSD458777"/>
    <mergeCell ref="WBQ458777:WBZ458777"/>
    <mergeCell ref="WLM458777:WLV458777"/>
    <mergeCell ref="WVI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A458782:E458782"/>
    <mergeCell ref="F458782:J458782"/>
    <mergeCell ref="IW458782:JA458782"/>
    <mergeCell ref="JB458782:JF458782"/>
    <mergeCell ref="SS458782:SW458782"/>
    <mergeCell ref="SX458782:TB458782"/>
    <mergeCell ref="ACO458782:ACS458782"/>
    <mergeCell ref="ACT458782:ACX458782"/>
    <mergeCell ref="AMK458782:AMO458782"/>
    <mergeCell ref="AMP458782:AMT458782"/>
    <mergeCell ref="AWG458782:AWK458782"/>
    <mergeCell ref="AWL458782:AWP458782"/>
    <mergeCell ref="BGC458782:BGG458782"/>
    <mergeCell ref="BGH458782:BGL458782"/>
    <mergeCell ref="BPY458782:BQC458782"/>
    <mergeCell ref="BQD458782:BQH458782"/>
    <mergeCell ref="BZU458782:BZY458782"/>
    <mergeCell ref="BZZ458782:CAD458782"/>
    <mergeCell ref="CJQ458782:CJU458782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ILE458782:ILI458782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TUT458782:TUX458782"/>
    <mergeCell ref="UEK458782:UEO458782"/>
    <mergeCell ref="UEP458782:UET458782"/>
    <mergeCell ref="UOG458782:UOK458782"/>
    <mergeCell ref="UOL458782:UOP458782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UEK524313:UET524313"/>
    <mergeCell ref="UOG524313:UOP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NJE589854:NJI589854"/>
    <mergeCell ref="NJJ589854:NJN589854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TUO589854:TUS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RXI655385:RXR655385"/>
    <mergeCell ref="SHE655385:SHN655385"/>
    <mergeCell ref="SRA655385:SRJ655385"/>
    <mergeCell ref="TAW655385:TBF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A655390:E655390"/>
    <mergeCell ref="F655390:J655390"/>
    <mergeCell ref="IW655390:JA655390"/>
    <mergeCell ref="JB655390:JF655390"/>
    <mergeCell ref="SS655390:SW655390"/>
    <mergeCell ref="SX655390:TB655390"/>
    <mergeCell ref="ACO655390:ACS655390"/>
    <mergeCell ref="ACT655390:ACX655390"/>
    <mergeCell ref="AMK655390:AMO655390"/>
    <mergeCell ref="AMP655390:AMT655390"/>
    <mergeCell ref="AWG655390:AWK655390"/>
    <mergeCell ref="AWL655390:AWP655390"/>
    <mergeCell ref="BGC655390:BGG655390"/>
    <mergeCell ref="BGH655390:BGL655390"/>
    <mergeCell ref="BPY655390:BQC655390"/>
    <mergeCell ref="BQD655390:BQH655390"/>
    <mergeCell ref="BZU655390:BZY655390"/>
    <mergeCell ref="BZZ655390:CAD655390"/>
    <mergeCell ref="CJQ655390:CJU655390"/>
    <mergeCell ref="CJV655390:CJZ655390"/>
    <mergeCell ref="CTM655390:CTQ655390"/>
    <mergeCell ref="CTR655390:CTV655390"/>
    <mergeCell ref="DDI655390:DDM655390"/>
    <mergeCell ref="DDN655390:DDR655390"/>
    <mergeCell ref="DNE655390:DNI655390"/>
    <mergeCell ref="DNJ655390:DNN655390"/>
    <mergeCell ref="DXA655390:DXE655390"/>
    <mergeCell ref="DXF655390:DXJ655390"/>
    <mergeCell ref="EGW655390:EHA655390"/>
    <mergeCell ref="EHB655390:EHF655390"/>
    <mergeCell ref="EQS655390:EQW655390"/>
    <mergeCell ref="EQX655390:ERB655390"/>
    <mergeCell ref="FAO655390:FAS655390"/>
    <mergeCell ref="FAT655390:FAX655390"/>
    <mergeCell ref="FKK655390:FKO655390"/>
    <mergeCell ref="FKP655390:FKT655390"/>
    <mergeCell ref="FUG655390:FUK655390"/>
    <mergeCell ref="FUL655390:FUP655390"/>
    <mergeCell ref="GEC655390:GEG655390"/>
    <mergeCell ref="GEH655390:GEL655390"/>
    <mergeCell ref="GNY655390:GOC655390"/>
    <mergeCell ref="GOD655390:GOH655390"/>
    <mergeCell ref="GXU655390:GXY655390"/>
    <mergeCell ref="GXZ655390:GYD655390"/>
    <mergeCell ref="HHQ655390:HHU655390"/>
    <mergeCell ref="HHV655390:HHZ655390"/>
    <mergeCell ref="HRM655390:HRQ655390"/>
    <mergeCell ref="HRR655390:HRV655390"/>
    <mergeCell ref="IBI655390:IBM655390"/>
    <mergeCell ref="IBN655390:IBR655390"/>
    <mergeCell ref="ILE655390:ILI655390"/>
    <mergeCell ref="ILJ655390:ILN655390"/>
    <mergeCell ref="IVA655390:IVE655390"/>
    <mergeCell ref="IVF655390:IVJ655390"/>
    <mergeCell ref="JEW655390:JFA655390"/>
    <mergeCell ref="JFB655390:JFF655390"/>
    <mergeCell ref="JOS655390:JOW655390"/>
    <mergeCell ref="JOX655390:JPB655390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SHJ655390:SHN655390"/>
    <mergeCell ref="SRA655390:SRE655390"/>
    <mergeCell ref="SRF655390:SRJ655390"/>
    <mergeCell ref="TAW655390:TBA655390"/>
    <mergeCell ref="TBB655390:TBF655390"/>
    <mergeCell ref="TKS655390:TKW655390"/>
    <mergeCell ref="TKX655390:TLB655390"/>
    <mergeCell ref="TUO655390:TUS655390"/>
    <mergeCell ref="TUT655390:TUX655390"/>
    <mergeCell ref="UEK655390:UEO655390"/>
    <mergeCell ref="UEP655390:UET655390"/>
    <mergeCell ref="UOG655390:UOK655390"/>
    <mergeCell ref="UOL655390:UOP655390"/>
    <mergeCell ref="UYC655390:UYG655390"/>
    <mergeCell ref="UYH655390:UYL655390"/>
    <mergeCell ref="VHY655390:VIC655390"/>
    <mergeCell ref="VID655390:VIH655390"/>
    <mergeCell ref="VRU655390:VRY655390"/>
    <mergeCell ref="VRZ655390:VSD655390"/>
    <mergeCell ref="WBQ655390:WBU655390"/>
    <mergeCell ref="WBV655390:WBZ655390"/>
    <mergeCell ref="WLM655390:WLQ655390"/>
    <mergeCell ref="WLR655390:WLV655390"/>
    <mergeCell ref="WVI655390:WVM655390"/>
    <mergeCell ref="WVN655390:WVR655390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QTU720921:QUD720921"/>
    <mergeCell ref="RDQ720921:RDZ720921"/>
    <mergeCell ref="RNM720921:RNV720921"/>
    <mergeCell ref="RXI720921:RXR720921"/>
    <mergeCell ref="SHE720921:SHN720921"/>
    <mergeCell ref="SRA720921:SRJ720921"/>
    <mergeCell ref="TAW720921:TBF720921"/>
    <mergeCell ref="TKS720921:TLB720921"/>
    <mergeCell ref="TUO720921:TUX720921"/>
    <mergeCell ref="UEK720921:UET720921"/>
    <mergeCell ref="UOG720921:UOP720921"/>
    <mergeCell ref="UYC720921:UYL720921"/>
    <mergeCell ref="VHY720921:VIH720921"/>
    <mergeCell ref="VRU720921:VSD720921"/>
    <mergeCell ref="WBQ720921:WBZ720921"/>
    <mergeCell ref="WLM720921:WLV720921"/>
    <mergeCell ref="WVI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A720926:E720926"/>
    <mergeCell ref="F720926:J720926"/>
    <mergeCell ref="IW720926:JA720926"/>
    <mergeCell ref="JB720926:JF720926"/>
    <mergeCell ref="SS720926:SW720926"/>
    <mergeCell ref="SX720926:TB720926"/>
    <mergeCell ref="ACO720926:ACS720926"/>
    <mergeCell ref="ACT720926:ACX720926"/>
    <mergeCell ref="AMK720926:AMO720926"/>
    <mergeCell ref="AMP720926:AMT720926"/>
    <mergeCell ref="AWG720926:AWK720926"/>
    <mergeCell ref="AWL720926:AWP720926"/>
    <mergeCell ref="BGC720926:BGG720926"/>
    <mergeCell ref="BGH720926:BGL720926"/>
    <mergeCell ref="BPY720926:BQC720926"/>
    <mergeCell ref="BQD720926:BQH720926"/>
    <mergeCell ref="BZU720926:BZY720926"/>
    <mergeCell ref="BZZ720926:CAD720926"/>
    <mergeCell ref="CJQ720926:CJU720926"/>
    <mergeCell ref="CJV720926:CJZ720926"/>
    <mergeCell ref="CTM720926:CTQ720926"/>
    <mergeCell ref="CTR720926:CTV720926"/>
    <mergeCell ref="DDI720926:DDM720926"/>
    <mergeCell ref="DDN720926:DDR720926"/>
    <mergeCell ref="DNE720926:DNI720926"/>
    <mergeCell ref="DNJ720926:DNN720926"/>
    <mergeCell ref="DXA720926:DXE720926"/>
    <mergeCell ref="DXF720926:DXJ720926"/>
    <mergeCell ref="EGW720926:EHA720926"/>
    <mergeCell ref="EHB720926:EHF720926"/>
    <mergeCell ref="EQS720926:EQW720926"/>
    <mergeCell ref="EQX720926:ERB720926"/>
    <mergeCell ref="FAO720926:FAS720926"/>
    <mergeCell ref="FAT720926:FAX720926"/>
    <mergeCell ref="FKK720926:FKO720926"/>
    <mergeCell ref="FKP720926:FKT720926"/>
    <mergeCell ref="FUG720926:FUK720926"/>
    <mergeCell ref="FUL720926:FUP720926"/>
    <mergeCell ref="GEC720926:GEG720926"/>
    <mergeCell ref="GEH720926:GEL720926"/>
    <mergeCell ref="GNY720926:GOC720926"/>
    <mergeCell ref="GOD720926:GOH720926"/>
    <mergeCell ref="GXU720926:GXY720926"/>
    <mergeCell ref="GXZ720926:GYD720926"/>
    <mergeCell ref="HHQ720926:HHU720926"/>
    <mergeCell ref="HHV720926:HHZ720926"/>
    <mergeCell ref="HRM720926:HRQ720926"/>
    <mergeCell ref="HRR720926:HRV720926"/>
    <mergeCell ref="IBI720926:IBM720926"/>
    <mergeCell ref="IBN720926:IBR720926"/>
    <mergeCell ref="ILE720926:ILI720926"/>
    <mergeCell ref="ILJ720926:ILN720926"/>
    <mergeCell ref="IVA720926:IVE720926"/>
    <mergeCell ref="IVF720926:IVJ720926"/>
    <mergeCell ref="JEW720926:JFA720926"/>
    <mergeCell ref="JFB720926:JFF720926"/>
    <mergeCell ref="JOS720926:JOW720926"/>
    <mergeCell ref="JOX720926:JPB720926"/>
    <mergeCell ref="JYO720926:JYS720926"/>
    <mergeCell ref="JYT720926:JYX720926"/>
    <mergeCell ref="KIK720926:KIO720926"/>
    <mergeCell ref="KIP720926:KIT720926"/>
    <mergeCell ref="KSG720926:KSK720926"/>
    <mergeCell ref="KSL720926:KSP720926"/>
    <mergeCell ref="LCC720926:LCG720926"/>
    <mergeCell ref="LCH720926:LCL720926"/>
    <mergeCell ref="LLY720926:LMC720926"/>
    <mergeCell ref="LMD720926:LMH720926"/>
    <mergeCell ref="LVU720926:LVY720926"/>
    <mergeCell ref="LVZ720926:LWD720926"/>
    <mergeCell ref="MFQ720926:MFU720926"/>
    <mergeCell ref="MFV720926:MFZ720926"/>
    <mergeCell ref="MPM720926:MPQ720926"/>
    <mergeCell ref="MPR720926:MPV720926"/>
    <mergeCell ref="MZI720926:MZM720926"/>
    <mergeCell ref="MZN720926:MZR720926"/>
    <mergeCell ref="NJE720926:NJI720926"/>
    <mergeCell ref="NJJ720926:NJN720926"/>
    <mergeCell ref="NTA720926:NTE720926"/>
    <mergeCell ref="NTF720926:NTJ720926"/>
    <mergeCell ref="OCW720926:ODA720926"/>
    <mergeCell ref="ODB720926:ODF720926"/>
    <mergeCell ref="OMS720926:OMW720926"/>
    <mergeCell ref="OMX720926:ONB720926"/>
    <mergeCell ref="OWO720926:OWS720926"/>
    <mergeCell ref="OWT720926:OWX720926"/>
    <mergeCell ref="PGK720926:PGO720926"/>
    <mergeCell ref="PGP720926:PGT720926"/>
    <mergeCell ref="PQG720926:PQK720926"/>
    <mergeCell ref="PQL720926:PQP720926"/>
    <mergeCell ref="QAC720926:QAG720926"/>
    <mergeCell ref="QAH720926:QAL720926"/>
    <mergeCell ref="QJY720926:QKC720926"/>
    <mergeCell ref="QKD720926:QKH720926"/>
    <mergeCell ref="QTU720926:QTY720926"/>
    <mergeCell ref="QTZ720926:QUD720926"/>
    <mergeCell ref="RDQ720926:RDU720926"/>
    <mergeCell ref="RDV720926:RDZ720926"/>
    <mergeCell ref="RNM720926:RNQ720926"/>
    <mergeCell ref="RNR720926:RNV720926"/>
    <mergeCell ref="RXI720926:RXM720926"/>
    <mergeCell ref="RXN720926:RXR720926"/>
    <mergeCell ref="SHE720926:SHI720926"/>
    <mergeCell ref="SHJ720926:SHN720926"/>
    <mergeCell ref="SRA720926:SRE720926"/>
    <mergeCell ref="SRF720926:SRJ720926"/>
    <mergeCell ref="TAW720926:TBA720926"/>
    <mergeCell ref="TBB720926:TBF720926"/>
    <mergeCell ref="TKS720926:TKW720926"/>
    <mergeCell ref="TKX720926:TLB720926"/>
    <mergeCell ref="TUO720926:TUS720926"/>
    <mergeCell ref="TUT720926:TUX720926"/>
    <mergeCell ref="UEK720926:UEO720926"/>
    <mergeCell ref="UEP720926:UET720926"/>
    <mergeCell ref="UOG720926:UOK720926"/>
    <mergeCell ref="UOL720926:UOP720926"/>
    <mergeCell ref="UYC720926:UYG720926"/>
    <mergeCell ref="UYH720926:UYL720926"/>
    <mergeCell ref="VHY720926:VIC720926"/>
    <mergeCell ref="VID720926:VIH720926"/>
    <mergeCell ref="VRU720926:VRY720926"/>
    <mergeCell ref="VRZ720926:VSD720926"/>
    <mergeCell ref="WBQ720926:WBU720926"/>
    <mergeCell ref="WBV720926:WBZ720926"/>
    <mergeCell ref="WLM720926:WLQ720926"/>
    <mergeCell ref="WLR720926:WLV720926"/>
    <mergeCell ref="WVI720926:WVM720926"/>
    <mergeCell ref="WVN720926:WVR720926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786457:J786457"/>
    <mergeCell ref="IW786457:JF786457"/>
    <mergeCell ref="SS786457:TB786457"/>
    <mergeCell ref="ACO786457:ACX786457"/>
    <mergeCell ref="AMK786457:AMT786457"/>
    <mergeCell ref="AWG786457:AWP786457"/>
    <mergeCell ref="BGC786457:BGL786457"/>
    <mergeCell ref="BPY786457:BQH786457"/>
    <mergeCell ref="BZU786457:CAD786457"/>
    <mergeCell ref="CJQ786457:CJZ786457"/>
    <mergeCell ref="CTM786457:CTV786457"/>
    <mergeCell ref="DDI786457:DDR786457"/>
    <mergeCell ref="DNE786457:DNN786457"/>
    <mergeCell ref="DXA786457:DXJ786457"/>
    <mergeCell ref="EGW786457:EHF786457"/>
    <mergeCell ref="EQS786457:ERB786457"/>
    <mergeCell ref="FAO786457:FAX786457"/>
    <mergeCell ref="FKK786457:FKT786457"/>
    <mergeCell ref="FUG786457:FUP786457"/>
    <mergeCell ref="GEC786457:GEL786457"/>
    <mergeCell ref="GNY786457:GOH786457"/>
    <mergeCell ref="GXU786457:GYD786457"/>
    <mergeCell ref="HHQ786457:HHZ786457"/>
    <mergeCell ref="HRM786457:HRV786457"/>
    <mergeCell ref="IBI786457:IBR786457"/>
    <mergeCell ref="ILE786457:ILN786457"/>
    <mergeCell ref="IVA786457:IVJ786457"/>
    <mergeCell ref="JEW786457:JFF786457"/>
    <mergeCell ref="JOS786457:JPB786457"/>
    <mergeCell ref="JYO786457:JYX786457"/>
    <mergeCell ref="KIK786457:KIT786457"/>
    <mergeCell ref="KSG786457:KSP786457"/>
    <mergeCell ref="LCC786457:LCL786457"/>
    <mergeCell ref="LLY786457:LMH786457"/>
    <mergeCell ref="LVU786457:LWD786457"/>
    <mergeCell ref="MFQ786457:MFZ786457"/>
    <mergeCell ref="MPM786457:MPV786457"/>
    <mergeCell ref="MZI786457:MZR786457"/>
    <mergeCell ref="NJE786457:NJN786457"/>
    <mergeCell ref="NTA786457:NTJ786457"/>
    <mergeCell ref="OCW786457:ODF786457"/>
    <mergeCell ref="OMS786457:ONB786457"/>
    <mergeCell ref="OWO786457:OWX786457"/>
    <mergeCell ref="PGK786457:PGT786457"/>
    <mergeCell ref="PQG786457:PQP786457"/>
    <mergeCell ref="QAC786457:QAL786457"/>
    <mergeCell ref="QJY786457:QKH786457"/>
    <mergeCell ref="QTU786457:QUD786457"/>
    <mergeCell ref="RDQ786457:RDZ786457"/>
    <mergeCell ref="RNM786457:RNV786457"/>
    <mergeCell ref="RXI786457:RXR786457"/>
    <mergeCell ref="SHE786457:SHN786457"/>
    <mergeCell ref="SRA786457:SRJ786457"/>
    <mergeCell ref="TAW786457:TBF786457"/>
    <mergeCell ref="TKS786457:TLB786457"/>
    <mergeCell ref="TUO786457:TUX786457"/>
    <mergeCell ref="UEK786457:UET786457"/>
    <mergeCell ref="UOG786457:UOP786457"/>
    <mergeCell ref="UYC786457:UYL786457"/>
    <mergeCell ref="VHY786457:VIH786457"/>
    <mergeCell ref="VRU786457:VSD786457"/>
    <mergeCell ref="WBQ786457:WBZ786457"/>
    <mergeCell ref="WLM786457:WLV786457"/>
    <mergeCell ref="WVI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A786462:E786462"/>
    <mergeCell ref="F786462:J786462"/>
    <mergeCell ref="IW786462:JA786462"/>
    <mergeCell ref="JB786462:JF786462"/>
    <mergeCell ref="SS786462:SW786462"/>
    <mergeCell ref="SX786462:TB786462"/>
    <mergeCell ref="ACO786462:ACS786462"/>
    <mergeCell ref="ACT786462:ACX786462"/>
    <mergeCell ref="AMK786462:AMO786462"/>
    <mergeCell ref="AMP786462:AMT786462"/>
    <mergeCell ref="AWG786462:AWK786462"/>
    <mergeCell ref="AWL786462:AWP786462"/>
    <mergeCell ref="BGC786462:BGG786462"/>
    <mergeCell ref="BGH786462:BGL786462"/>
    <mergeCell ref="BPY786462:BQC786462"/>
    <mergeCell ref="BQD786462:BQH786462"/>
    <mergeCell ref="BZU786462:BZY786462"/>
    <mergeCell ref="BZZ786462:CAD786462"/>
    <mergeCell ref="CJQ786462:CJU786462"/>
    <mergeCell ref="CJV786462:CJZ786462"/>
    <mergeCell ref="CTM786462:CTQ786462"/>
    <mergeCell ref="CTR786462:CTV786462"/>
    <mergeCell ref="DDI786462:DDM786462"/>
    <mergeCell ref="DDN786462:DDR786462"/>
    <mergeCell ref="DNE786462:DNI786462"/>
    <mergeCell ref="DNJ786462:DNN786462"/>
    <mergeCell ref="DXA786462:DXE786462"/>
    <mergeCell ref="DXF786462:DXJ786462"/>
    <mergeCell ref="EGW786462:EHA786462"/>
    <mergeCell ref="EHB786462:EHF786462"/>
    <mergeCell ref="EQS786462:EQW786462"/>
    <mergeCell ref="EQX786462:ERB786462"/>
    <mergeCell ref="FAO786462:FAS786462"/>
    <mergeCell ref="FAT786462:FAX786462"/>
    <mergeCell ref="FKK786462:FKO786462"/>
    <mergeCell ref="FKP786462:FKT786462"/>
    <mergeCell ref="FUG786462:FUK786462"/>
    <mergeCell ref="FUL786462:FUP786462"/>
    <mergeCell ref="GEC786462:GEG786462"/>
    <mergeCell ref="GEH786462:GEL786462"/>
    <mergeCell ref="GNY786462:GOC786462"/>
    <mergeCell ref="GOD786462:GOH786462"/>
    <mergeCell ref="GXU786462:GXY786462"/>
    <mergeCell ref="GXZ786462:GYD786462"/>
    <mergeCell ref="HHQ786462:HHU786462"/>
    <mergeCell ref="HHV786462:HHZ786462"/>
    <mergeCell ref="HRM786462:HRQ786462"/>
    <mergeCell ref="HRR786462:HRV786462"/>
    <mergeCell ref="IBI786462:IBM786462"/>
    <mergeCell ref="IBN786462:IBR786462"/>
    <mergeCell ref="ILE786462:ILI786462"/>
    <mergeCell ref="ILJ786462:ILN786462"/>
    <mergeCell ref="IVA786462:IVE786462"/>
    <mergeCell ref="IVF786462:IVJ786462"/>
    <mergeCell ref="JEW786462:JFA786462"/>
    <mergeCell ref="JFB786462:JFF786462"/>
    <mergeCell ref="JOS786462:JOW786462"/>
    <mergeCell ref="JOX786462:JPB786462"/>
    <mergeCell ref="JYO786462:JYS786462"/>
    <mergeCell ref="JYT786462:JYX786462"/>
    <mergeCell ref="KIK786462:KIO786462"/>
    <mergeCell ref="KIP786462:KIT786462"/>
    <mergeCell ref="KSG786462:KSK786462"/>
    <mergeCell ref="KSL786462:KSP786462"/>
    <mergeCell ref="LCC786462:LCG786462"/>
    <mergeCell ref="LCH786462:LCL786462"/>
    <mergeCell ref="LLY786462:LMC786462"/>
    <mergeCell ref="LMD786462:LMH7864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QKD786462:QKH786462"/>
    <mergeCell ref="QTU786462:QTY786462"/>
    <mergeCell ref="QTZ786462:QUD786462"/>
    <mergeCell ref="RDQ786462:RDU786462"/>
    <mergeCell ref="RDV786462:RDZ786462"/>
    <mergeCell ref="RNM786462:RNQ786462"/>
    <mergeCell ref="RNR786462:RNV786462"/>
    <mergeCell ref="RXI786462:RXM786462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OMS851993:ONB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A851998:E851998"/>
    <mergeCell ref="F851998:J851998"/>
    <mergeCell ref="IW851998:JA851998"/>
    <mergeCell ref="JB851998:JF851998"/>
    <mergeCell ref="SS851998:SW851998"/>
    <mergeCell ref="SX851998:TB851998"/>
    <mergeCell ref="ACO851998:ACS851998"/>
    <mergeCell ref="ACT851998:ACX851998"/>
    <mergeCell ref="AMK851998:AMO851998"/>
    <mergeCell ref="AMP851998:AMT851998"/>
    <mergeCell ref="AWG851998:AWK851998"/>
    <mergeCell ref="AWL851998:AWP851998"/>
    <mergeCell ref="BGC851998:BGG851998"/>
    <mergeCell ref="BGH851998:BGL851998"/>
    <mergeCell ref="BPY851998:BQC851998"/>
    <mergeCell ref="BQD851998:BQH851998"/>
    <mergeCell ref="BZU851998:BZY851998"/>
    <mergeCell ref="BZZ851998:CAD851998"/>
    <mergeCell ref="CJQ851998:CJU851998"/>
    <mergeCell ref="CJV851998:CJZ851998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LCC851998:LCG851998"/>
    <mergeCell ref="LCH851998:LCL851998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NJE917529:NJN917529"/>
    <mergeCell ref="NTA917529:NTJ917529"/>
    <mergeCell ref="OCW917529:ODF917529"/>
    <mergeCell ref="OMS917529:ONB917529"/>
    <mergeCell ref="OWO917529:OWX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A917534:E917534"/>
    <mergeCell ref="F917534:J917534"/>
    <mergeCell ref="IW917534:JA917534"/>
    <mergeCell ref="JB917534:JF917534"/>
    <mergeCell ref="SS917534:SW917534"/>
    <mergeCell ref="SX917534:TB917534"/>
    <mergeCell ref="ACO917534:ACS917534"/>
    <mergeCell ref="ACT917534:ACX917534"/>
    <mergeCell ref="AMK917534:AMO917534"/>
    <mergeCell ref="AMP917534:AMT917534"/>
    <mergeCell ref="AWG917534:AWK917534"/>
    <mergeCell ref="AWL917534:AWP917534"/>
    <mergeCell ref="BGC917534:BGG917534"/>
    <mergeCell ref="BGH917534:BGL917534"/>
    <mergeCell ref="BPY917534:BQC917534"/>
    <mergeCell ref="BQD917534:BQH917534"/>
    <mergeCell ref="BZU917534:BZY917534"/>
    <mergeCell ref="BZZ917534:CAD917534"/>
    <mergeCell ref="CJQ917534:CJU917534"/>
    <mergeCell ref="CJV917534:CJZ917534"/>
    <mergeCell ref="CTM917534:CTQ917534"/>
    <mergeCell ref="CTR917534:CTV917534"/>
    <mergeCell ref="DDI917534:DDM917534"/>
    <mergeCell ref="DDN917534:DDR917534"/>
    <mergeCell ref="DNE917534:DNI917534"/>
    <mergeCell ref="DNJ917534:DNN917534"/>
    <mergeCell ref="DXA917534:DXE917534"/>
    <mergeCell ref="DXF917534:DXJ917534"/>
    <mergeCell ref="EGW917534:EHA917534"/>
    <mergeCell ref="EHB917534:EHF917534"/>
    <mergeCell ref="EQS917534:EQW917534"/>
    <mergeCell ref="EQX917534:ERB917534"/>
    <mergeCell ref="FAO917534:FAS917534"/>
    <mergeCell ref="FAT917534:FAX917534"/>
    <mergeCell ref="FKK917534:FKO917534"/>
    <mergeCell ref="FKP917534:FKT917534"/>
    <mergeCell ref="FUG917534:FUK917534"/>
    <mergeCell ref="FUL917534:FUP917534"/>
    <mergeCell ref="GEC917534:GEG917534"/>
    <mergeCell ref="GEH917534:GEL917534"/>
    <mergeCell ref="GNY917534:GOC917534"/>
    <mergeCell ref="GOD917534:GOH917534"/>
    <mergeCell ref="GXU917534:GXY917534"/>
    <mergeCell ref="GXZ917534:GYD917534"/>
    <mergeCell ref="HHQ917534:HHU917534"/>
    <mergeCell ref="HHV917534:HHZ917534"/>
    <mergeCell ref="HRM917534:HRQ917534"/>
    <mergeCell ref="HRR917534:HRV917534"/>
    <mergeCell ref="IBI917534:IBM917534"/>
    <mergeCell ref="IBN917534:IBR917534"/>
    <mergeCell ref="ILE917534:ILI917534"/>
    <mergeCell ref="ILJ917534:ILN917534"/>
    <mergeCell ref="IVA917534:IVE917534"/>
    <mergeCell ref="IVF917534:IVJ917534"/>
    <mergeCell ref="JEW917534:JFA917534"/>
    <mergeCell ref="JFB917534:JFF917534"/>
    <mergeCell ref="JOS917534:JOW917534"/>
    <mergeCell ref="JOX917534:JPB917534"/>
    <mergeCell ref="JYO917534:JYS917534"/>
    <mergeCell ref="JYT917534:JYX917534"/>
    <mergeCell ref="KIK917534:KIO917534"/>
    <mergeCell ref="KIP917534:KIT917534"/>
    <mergeCell ref="KSG917534:KSK917534"/>
    <mergeCell ref="KSL917534:KSP917534"/>
    <mergeCell ref="LCC917534:LCG917534"/>
    <mergeCell ref="LCH917534:LCL917534"/>
    <mergeCell ref="LLY917534:LMC917534"/>
    <mergeCell ref="LMD917534:LMH917534"/>
    <mergeCell ref="LVU917534:LVY917534"/>
    <mergeCell ref="LVZ917534:LWD917534"/>
    <mergeCell ref="MFQ917534:MFU917534"/>
    <mergeCell ref="MFV917534:MFZ917534"/>
    <mergeCell ref="MPM917534:MPQ917534"/>
    <mergeCell ref="MPR917534:MPV917534"/>
    <mergeCell ref="MZI917534:MZM917534"/>
    <mergeCell ref="MZN917534:MZR917534"/>
    <mergeCell ref="NJE917534:NJI917534"/>
    <mergeCell ref="NJJ917534:NJN917534"/>
    <mergeCell ref="NTA917534:NTE917534"/>
    <mergeCell ref="NTF917534:NTJ917534"/>
    <mergeCell ref="OCW917534:ODA917534"/>
    <mergeCell ref="ODB917534:ODF917534"/>
    <mergeCell ref="OMS917534:OMW917534"/>
    <mergeCell ref="OMX917534:ONB917534"/>
    <mergeCell ref="OWO917534:OWS917534"/>
    <mergeCell ref="OWT917534:OWX917534"/>
    <mergeCell ref="PGK917534:PGO917534"/>
    <mergeCell ref="PGP917534:PGT917534"/>
    <mergeCell ref="PQG917534:PQK917534"/>
    <mergeCell ref="PQL917534:PQP917534"/>
    <mergeCell ref="QAC917534:QAG917534"/>
    <mergeCell ref="QAH917534:QAL917534"/>
    <mergeCell ref="QJY917534:QKC917534"/>
    <mergeCell ref="QKD917534:QKH917534"/>
    <mergeCell ref="QTU917534:QTY917534"/>
    <mergeCell ref="QTZ917534:QUD917534"/>
    <mergeCell ref="RDQ917534:RDU917534"/>
    <mergeCell ref="RDV917534:RDZ917534"/>
    <mergeCell ref="RNM917534:RNQ917534"/>
    <mergeCell ref="RNR917534:RNV917534"/>
    <mergeCell ref="RXI917534:RXM917534"/>
    <mergeCell ref="RXN917534:RXR917534"/>
    <mergeCell ref="SHE917534:SHI917534"/>
    <mergeCell ref="SHJ917534:SHN917534"/>
    <mergeCell ref="SRA917534:SRE917534"/>
    <mergeCell ref="SRF917534:SRJ917534"/>
    <mergeCell ref="TAW917534:TBA917534"/>
    <mergeCell ref="TBB917534:TBF917534"/>
    <mergeCell ref="TKS917534:TKW917534"/>
    <mergeCell ref="TKX917534:TLB917534"/>
    <mergeCell ref="TUO917534:TUS917534"/>
    <mergeCell ref="TUT917534:TUX917534"/>
    <mergeCell ref="UEK917534:UEO917534"/>
    <mergeCell ref="UEP917534:UET917534"/>
    <mergeCell ref="UOG917534:UOK917534"/>
    <mergeCell ref="UOL917534:UOP917534"/>
    <mergeCell ref="UYC917534:UYG917534"/>
    <mergeCell ref="UYH917534:UYL917534"/>
    <mergeCell ref="VHY917534:VIC917534"/>
    <mergeCell ref="VID917534:VIH917534"/>
    <mergeCell ref="VRU917534:VRY917534"/>
    <mergeCell ref="VRZ917534:VSD917534"/>
    <mergeCell ref="WBQ917534:WBU917534"/>
    <mergeCell ref="WBV917534:WBZ917534"/>
    <mergeCell ref="WLM917534:WLQ917534"/>
    <mergeCell ref="WLR917534:WLV917534"/>
    <mergeCell ref="WVI917534:WVM917534"/>
    <mergeCell ref="WVN917534:WVR917534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R4:FKR5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N4:FUN5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J4:GEJ5"/>
    <mergeCell ref="GEJ65533:GEJ65534"/>
    <mergeCell ref="GEJ131069:GEJ131070"/>
    <mergeCell ref="GEJ196605:GEJ196606"/>
    <mergeCell ref="GEJ262141:GEJ262142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F4:GOF5"/>
    <mergeCell ref="GOF65533:GOF65534"/>
    <mergeCell ref="GOF131069:GOF131070"/>
    <mergeCell ref="GOF196605:GOF196606"/>
    <mergeCell ref="GOF262141:GOF262142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YB4:GYB5"/>
    <mergeCell ref="GYB65533:GYB65534"/>
    <mergeCell ref="GYB131069:GYB131070"/>
    <mergeCell ref="GYB196605:GYB196606"/>
    <mergeCell ref="GYB262141:GYB262142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X4:HHX5"/>
    <mergeCell ref="HHX65533:HHX65534"/>
    <mergeCell ref="HHX131069:HHX131070"/>
    <mergeCell ref="HHX196605:HHX196606"/>
    <mergeCell ref="HHX262141:HHX262142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T4:HRT5"/>
    <mergeCell ref="HRT65533:HRT65534"/>
    <mergeCell ref="HRT131069:HRT131070"/>
    <mergeCell ref="HRT196605:HRT196606"/>
    <mergeCell ref="HRT262141:HRT262142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57:IBL65535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P4:IBP5"/>
    <mergeCell ref="IBP65533:IBP65534"/>
    <mergeCell ref="IBP131069:IBP131070"/>
    <mergeCell ref="IBP196605:IBP196606"/>
    <mergeCell ref="IBP262141:IBP262142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57:ILH65535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L4:ILL5"/>
    <mergeCell ref="ILL65533:ILL65534"/>
    <mergeCell ref="ILL131069:ILL131070"/>
    <mergeCell ref="ILL196605:ILL196606"/>
    <mergeCell ref="ILL262141:ILL262142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57:IVD65535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H4:IVH5"/>
    <mergeCell ref="IVH65533:IVH65534"/>
    <mergeCell ref="IVH131069:IVH131070"/>
    <mergeCell ref="IVH196605:IVH196606"/>
    <mergeCell ref="IVH262141:IVH262142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57:JEZ65535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FD4:JFD5"/>
    <mergeCell ref="JFD65533:JFD65534"/>
    <mergeCell ref="JFD131069:JFD131070"/>
    <mergeCell ref="JFD196605:JFD196606"/>
    <mergeCell ref="JFD262141:JFD262142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57:JOV65535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Z4:JOZ5"/>
    <mergeCell ref="JOZ65533:JOZ65534"/>
    <mergeCell ref="JOZ131069:JOZ131070"/>
    <mergeCell ref="JOZ196605:JOZ196606"/>
    <mergeCell ref="JOZ262141:JOZ262142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57:JYR65535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V4:JYV5"/>
    <mergeCell ref="JYV65533:JYV65534"/>
    <mergeCell ref="JYV131069:JYV131070"/>
    <mergeCell ref="JYV196605:JYV196606"/>
    <mergeCell ref="JYV262141:JYV262142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57:KIN65535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R4:KIR5"/>
    <mergeCell ref="KIR65533:KIR65534"/>
    <mergeCell ref="KIR131069:KIR131070"/>
    <mergeCell ref="KIR196605:KIR196606"/>
    <mergeCell ref="KIR262141:KIR262142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57:KSJ65535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N4:KSN5"/>
    <mergeCell ref="KSN65533:KSN65534"/>
    <mergeCell ref="KSN131069:KSN131070"/>
    <mergeCell ref="KSN196605:KSN196606"/>
    <mergeCell ref="KSN262141:KSN262142"/>
    <mergeCell ref="KSN327677:KSN327678"/>
    <mergeCell ref="KSN393213:KSN393214"/>
    <mergeCell ref="KSN458749:KSN458750"/>
    <mergeCell ref="KSN524285:KSN524286"/>
    <mergeCell ref="KSN589821:KSN589822"/>
    <mergeCell ref="KSN655357:KSN655358"/>
    <mergeCell ref="KSN720893:KSN720894"/>
    <mergeCell ref="KSN786429:KSN786430"/>
    <mergeCell ref="KSN851965:KSN851966"/>
    <mergeCell ref="KSN917501:KSN917502"/>
    <mergeCell ref="KSN983037:KSN983038"/>
    <mergeCell ref="KSO4:KSO5"/>
    <mergeCell ref="KSO65533:KSO65534"/>
    <mergeCell ref="KSO131069:KSO131070"/>
    <mergeCell ref="KSO196605:KSO196606"/>
    <mergeCell ref="KSO262141:KSO262142"/>
    <mergeCell ref="KSO327677:KSO327678"/>
    <mergeCell ref="KSO393213:KSO393214"/>
    <mergeCell ref="KSO458749:KSO458750"/>
    <mergeCell ref="KSO524285:KSO524286"/>
    <mergeCell ref="KSO589821:KSO589822"/>
    <mergeCell ref="KSO655357:KSO655358"/>
    <mergeCell ref="KSO720893:KSO720894"/>
    <mergeCell ref="KSO786429:KSO786430"/>
    <mergeCell ref="KSO851965:KSO851966"/>
    <mergeCell ref="KSO917501:KSO917502"/>
    <mergeCell ref="KSO983037:KSO983038"/>
    <mergeCell ref="KSP3:KSP4"/>
    <mergeCell ref="KSP65532:KSP65533"/>
    <mergeCell ref="KSP131068:KSP131069"/>
    <mergeCell ref="KSP196604:KSP196605"/>
    <mergeCell ref="KSP262140:KSP262141"/>
    <mergeCell ref="KSP327676:KSP327677"/>
    <mergeCell ref="KSP393212:KSP393213"/>
    <mergeCell ref="KSP458748:KSP458749"/>
    <mergeCell ref="KSP524284:KSP524285"/>
    <mergeCell ref="KSP589820:KSP589821"/>
    <mergeCell ref="KSP655356:KSP655357"/>
    <mergeCell ref="KSP720892:KSP720893"/>
    <mergeCell ref="KSP786428:KSP786429"/>
    <mergeCell ref="KSP851964:KSP851965"/>
    <mergeCell ref="KSP917500:KSP917501"/>
    <mergeCell ref="KSP983036:KSP98303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57:LCF65535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J4:LCJ5"/>
    <mergeCell ref="LCJ65533:LCJ65534"/>
    <mergeCell ref="LCJ131069:LCJ131070"/>
    <mergeCell ref="LCJ196605:LCJ196606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57:LMB65535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F4:LMF5"/>
    <mergeCell ref="LMF65533:LMF65534"/>
    <mergeCell ref="LMF131069:LMF131070"/>
    <mergeCell ref="LMF196605:LMF196606"/>
    <mergeCell ref="LMF262141:LMF262142"/>
    <mergeCell ref="LMF327677:LMF327678"/>
    <mergeCell ref="LMF393213:LMF393214"/>
    <mergeCell ref="LMF458749:LMF458750"/>
    <mergeCell ref="LMF524285:LMF524286"/>
    <mergeCell ref="LMF589821:LMF589822"/>
    <mergeCell ref="LMF655357:LMF655358"/>
    <mergeCell ref="LMF720893:LMF720894"/>
    <mergeCell ref="LMF786429:LMF786430"/>
    <mergeCell ref="LMF851965:LMF851966"/>
    <mergeCell ref="LMF917501:LMF917502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57:LVX65535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WB4:LWB5"/>
    <mergeCell ref="LWB65533:LWB65534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57:MFT65535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X4:MFX5"/>
    <mergeCell ref="MFX65533:MFX65534"/>
    <mergeCell ref="MFX131069:MFX131070"/>
    <mergeCell ref="MFX196605:MFX196606"/>
    <mergeCell ref="MFX262141:MFX262142"/>
    <mergeCell ref="MFX327677:MFX327678"/>
    <mergeCell ref="MFX393213:MFX393214"/>
    <mergeCell ref="MFX458749:MFX458750"/>
    <mergeCell ref="MFX524285:MFX524286"/>
    <mergeCell ref="MFX589821:MFX589822"/>
    <mergeCell ref="MFX655357:MFX655358"/>
    <mergeCell ref="MFX720893:MFX720894"/>
    <mergeCell ref="MFX786429:MFX78643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57:MPP65535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T4:MPT5"/>
    <mergeCell ref="MPT65533:MPT65534"/>
    <mergeCell ref="MPT131069:MPT131070"/>
    <mergeCell ref="MPT196605:MPT196606"/>
    <mergeCell ref="MPT262141:MPT262142"/>
    <mergeCell ref="MPT327677:MPT327678"/>
    <mergeCell ref="MPT393213:MPT393214"/>
    <mergeCell ref="MPT458749:MPT458750"/>
    <mergeCell ref="MPT524285:MPT524286"/>
    <mergeCell ref="MPT589821:MPT589822"/>
    <mergeCell ref="MPT655357:MPT655358"/>
    <mergeCell ref="MPT720893:MPT720894"/>
    <mergeCell ref="MPT786429:MPT786430"/>
    <mergeCell ref="MPT851965:MPT851966"/>
    <mergeCell ref="MPT917501:MPT917502"/>
    <mergeCell ref="MPT983037:MPT983038"/>
    <mergeCell ref="MPU4:MPU5"/>
    <mergeCell ref="MPU65533:MPU65534"/>
    <mergeCell ref="MPU131069:MPU131070"/>
    <mergeCell ref="MPU196605:MPU196606"/>
    <mergeCell ref="MPU262141:MPU262142"/>
    <mergeCell ref="MPU327677:MPU327678"/>
    <mergeCell ref="MPU393213:MPU393214"/>
    <mergeCell ref="MPU458749:MPU458750"/>
    <mergeCell ref="MPU524285:MPU524286"/>
    <mergeCell ref="MPU589821:MPU589822"/>
    <mergeCell ref="MPU655357:MPU655358"/>
    <mergeCell ref="MPU720893:MPU720894"/>
    <mergeCell ref="MPU786429:MPU786430"/>
    <mergeCell ref="MPU851965:MPU851966"/>
    <mergeCell ref="MPU917501:MPU917502"/>
    <mergeCell ref="MPU983037:MPU983038"/>
    <mergeCell ref="MPV3:MPV4"/>
    <mergeCell ref="MPV65532:MPV65533"/>
    <mergeCell ref="MPV131068:MPV131069"/>
    <mergeCell ref="MPV196604:MPV196605"/>
    <mergeCell ref="MPV262140:MPV262141"/>
    <mergeCell ref="MPV327676:MPV327677"/>
    <mergeCell ref="MPV393212:MPV393213"/>
    <mergeCell ref="MPV458748:MPV458749"/>
    <mergeCell ref="MPV524284:MPV524285"/>
    <mergeCell ref="MPV589820:MPV589821"/>
    <mergeCell ref="MPV655356:MPV655357"/>
    <mergeCell ref="MPV720892:MPV720893"/>
    <mergeCell ref="MPV786428:MPV786429"/>
    <mergeCell ref="MPV851964:MPV851965"/>
    <mergeCell ref="MPV917500:MPV917501"/>
    <mergeCell ref="MPV983036:MPV983037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57:MZL65535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P4:MZP5"/>
    <mergeCell ref="MZP65533:MZP65534"/>
    <mergeCell ref="MZP131069:MZP131070"/>
    <mergeCell ref="MZP196605:MZP196606"/>
    <mergeCell ref="MZP262141:MZP262142"/>
    <mergeCell ref="MZP327677:MZP327678"/>
    <mergeCell ref="MZP393213:MZP393214"/>
    <mergeCell ref="MZP458749:MZP458750"/>
    <mergeCell ref="MZP524285:MZP524286"/>
    <mergeCell ref="MZP589821:MZP589822"/>
    <mergeCell ref="MZP655357:MZP655358"/>
    <mergeCell ref="MZP720893:MZP720894"/>
    <mergeCell ref="MZP786429:MZP786430"/>
    <mergeCell ref="MZP851965:MZP851966"/>
    <mergeCell ref="MZP917501:MZP917502"/>
    <mergeCell ref="MZP983037:MZP983038"/>
    <mergeCell ref="MZQ4:MZQ5"/>
    <mergeCell ref="MZQ65533:MZQ65534"/>
    <mergeCell ref="MZQ131069:MZQ131070"/>
    <mergeCell ref="MZQ196605:MZQ196606"/>
    <mergeCell ref="MZQ262141:MZQ262142"/>
    <mergeCell ref="MZQ327677:MZQ327678"/>
    <mergeCell ref="MZQ393213:MZQ393214"/>
    <mergeCell ref="MZQ458749:MZQ458750"/>
    <mergeCell ref="MZQ524285:MZQ524286"/>
    <mergeCell ref="MZQ589821:MZQ589822"/>
    <mergeCell ref="MZQ655357:MZQ655358"/>
    <mergeCell ref="MZQ720893:MZQ720894"/>
    <mergeCell ref="MZQ786429:MZQ786430"/>
    <mergeCell ref="MZQ851965:MZQ851966"/>
    <mergeCell ref="MZQ917501:MZQ917502"/>
    <mergeCell ref="MZQ983037:MZQ983038"/>
    <mergeCell ref="MZR3:MZR4"/>
    <mergeCell ref="MZR65532:MZR65533"/>
    <mergeCell ref="MZR131068:MZR131069"/>
    <mergeCell ref="MZR196604:MZR196605"/>
    <mergeCell ref="MZR262140:MZR262141"/>
    <mergeCell ref="MZR327676:MZR327677"/>
    <mergeCell ref="MZR393212:MZR393213"/>
    <mergeCell ref="MZR458748:MZR458749"/>
    <mergeCell ref="MZR524284:MZR524285"/>
    <mergeCell ref="MZR589820:MZR589821"/>
    <mergeCell ref="MZR655356:MZR655357"/>
    <mergeCell ref="MZR720892:MZR720893"/>
    <mergeCell ref="MZR786428:MZR786429"/>
    <mergeCell ref="MZR851964:MZR851965"/>
    <mergeCell ref="MZR917500:MZR917501"/>
    <mergeCell ref="MZR983036:MZR983037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57:NJH65535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L4:NJL5"/>
    <mergeCell ref="NJL65533:NJL65534"/>
    <mergeCell ref="NJL131069:NJL131070"/>
    <mergeCell ref="NJL196605:NJL196606"/>
    <mergeCell ref="NJL262141:NJL262142"/>
    <mergeCell ref="NJL327677:NJL327678"/>
    <mergeCell ref="NJL393213:NJL393214"/>
    <mergeCell ref="NJL458749:NJL458750"/>
    <mergeCell ref="NJL524285:NJL524286"/>
    <mergeCell ref="NJL589821:NJL589822"/>
    <mergeCell ref="NJL655357:NJL655358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57:NTD65535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H4:NTH5"/>
    <mergeCell ref="NTH65533:NTH65534"/>
    <mergeCell ref="NTH131069:NTH131070"/>
    <mergeCell ref="NTH196605:NTH196606"/>
    <mergeCell ref="NTH262141:NTH262142"/>
    <mergeCell ref="NTH327677:NTH327678"/>
    <mergeCell ref="NTH393213:NTH393214"/>
    <mergeCell ref="NTH458749:NTH458750"/>
    <mergeCell ref="NTH524285:NTH524286"/>
    <mergeCell ref="NTH589821:NTH589822"/>
    <mergeCell ref="NTH655357:NTH655358"/>
    <mergeCell ref="NTH720893:NTH720894"/>
    <mergeCell ref="NTH786429:NTH786430"/>
    <mergeCell ref="NTH851965:NTH851966"/>
    <mergeCell ref="NTH917501:NTH917502"/>
    <mergeCell ref="NTH983037:NTH983038"/>
    <mergeCell ref="NTI4:NTI5"/>
    <mergeCell ref="NTI65533:NTI65534"/>
    <mergeCell ref="NTI131069:NTI131070"/>
    <mergeCell ref="NTI196605:NTI196606"/>
    <mergeCell ref="NTI262141:NTI262142"/>
    <mergeCell ref="NTI327677:NTI327678"/>
    <mergeCell ref="NTI393213:NTI393214"/>
    <mergeCell ref="NTI458749:NTI458750"/>
    <mergeCell ref="NTI524285:NTI524286"/>
    <mergeCell ref="NTI589821:NTI589822"/>
    <mergeCell ref="NTI655357:NTI655358"/>
    <mergeCell ref="NTI720893:NTI720894"/>
    <mergeCell ref="NTI786429:NTI786430"/>
    <mergeCell ref="NTI851965:NTI851966"/>
    <mergeCell ref="NTI917501:NTI917502"/>
    <mergeCell ref="NTI983037:NTI983038"/>
    <mergeCell ref="NTJ3:NTJ4"/>
    <mergeCell ref="NTJ65532:NTJ65533"/>
    <mergeCell ref="NTJ131068:NTJ131069"/>
    <mergeCell ref="NTJ196604:NTJ196605"/>
    <mergeCell ref="NTJ262140:NTJ262141"/>
    <mergeCell ref="NTJ327676:NTJ327677"/>
    <mergeCell ref="NTJ393212:NTJ393213"/>
    <mergeCell ref="NTJ458748:NTJ458749"/>
    <mergeCell ref="NTJ524284:NTJ524285"/>
    <mergeCell ref="NTJ589820:NTJ589821"/>
    <mergeCell ref="NTJ655356:NTJ655357"/>
    <mergeCell ref="NTJ720892:NTJ720893"/>
    <mergeCell ref="NTJ786428:NTJ786429"/>
    <mergeCell ref="NTJ851964:NTJ851965"/>
    <mergeCell ref="NTJ917500:NTJ917501"/>
    <mergeCell ref="NTJ983036:NTJ983037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DD4:ODD5"/>
    <mergeCell ref="ODD65533:ODD65534"/>
    <mergeCell ref="ODD131069:ODD131070"/>
    <mergeCell ref="ODD196605:ODD196606"/>
    <mergeCell ref="ODD262141:ODD262142"/>
    <mergeCell ref="ODD327677:ODD327678"/>
    <mergeCell ref="ODD393213:ODD393214"/>
    <mergeCell ref="ODD458749:ODD458750"/>
    <mergeCell ref="ODD524285:ODD524286"/>
    <mergeCell ref="ODD589821:ODD589822"/>
    <mergeCell ref="ODD655357:ODD655358"/>
    <mergeCell ref="ODD720893:ODD720894"/>
    <mergeCell ref="ODD786429:ODD786430"/>
    <mergeCell ref="ODD851965:ODD851966"/>
    <mergeCell ref="ODD917501:ODD917502"/>
    <mergeCell ref="ODD983037:ODD983038"/>
    <mergeCell ref="ODE4:ODE5"/>
    <mergeCell ref="ODE65533:ODE65534"/>
    <mergeCell ref="ODE131069:ODE131070"/>
    <mergeCell ref="ODE196605:ODE196606"/>
    <mergeCell ref="ODE262141:ODE262142"/>
    <mergeCell ref="ODE327677:ODE327678"/>
    <mergeCell ref="ODE393213:ODE393214"/>
    <mergeCell ref="ODE458749:ODE458750"/>
    <mergeCell ref="ODE524285:ODE524286"/>
    <mergeCell ref="ODE589821:ODE589822"/>
    <mergeCell ref="ODE655357:ODE655358"/>
    <mergeCell ref="ODE720893:ODE720894"/>
    <mergeCell ref="ODE786429:ODE786430"/>
    <mergeCell ref="ODE851965:ODE851966"/>
    <mergeCell ref="ODE917501:ODE917502"/>
    <mergeCell ref="ODE983037:ODE983038"/>
    <mergeCell ref="ODF3:ODF4"/>
    <mergeCell ref="ODF65532:ODF65533"/>
    <mergeCell ref="ODF131068:ODF131069"/>
    <mergeCell ref="ODF196604:ODF196605"/>
    <mergeCell ref="ODF262140:ODF262141"/>
    <mergeCell ref="ODF327676:ODF327677"/>
    <mergeCell ref="ODF393212:ODF393213"/>
    <mergeCell ref="ODF458748:ODF458749"/>
    <mergeCell ref="ODF524284:ODF524285"/>
    <mergeCell ref="ODF589820:ODF589821"/>
    <mergeCell ref="ODF655356:ODF655357"/>
    <mergeCell ref="ODF720892:ODF720893"/>
    <mergeCell ref="ODF786428:ODF786429"/>
    <mergeCell ref="ODF851964:ODF851965"/>
    <mergeCell ref="ODF917500:ODF917501"/>
    <mergeCell ref="ODF983036:ODF983037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57:OMV65535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Z4:OMZ5"/>
    <mergeCell ref="OMZ65533:OMZ65534"/>
    <mergeCell ref="OMZ131069:OMZ131070"/>
    <mergeCell ref="OMZ196605:OMZ196606"/>
    <mergeCell ref="OMZ262141:OMZ262142"/>
    <mergeCell ref="OMZ327677:OMZ327678"/>
    <mergeCell ref="OMZ393213:OMZ393214"/>
    <mergeCell ref="OMZ458749:OMZ458750"/>
    <mergeCell ref="OMZ524285:OMZ524286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57:OWR65535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V4:OWV5"/>
    <mergeCell ref="OWV65533:OWV65534"/>
    <mergeCell ref="OWV131069:OWV131070"/>
    <mergeCell ref="OWV196605:OWV196606"/>
    <mergeCell ref="OWV262141:OWV262142"/>
    <mergeCell ref="OWV327677:OWV327678"/>
    <mergeCell ref="OWV393213:OWV393214"/>
    <mergeCell ref="OWV458749:OWV458750"/>
    <mergeCell ref="OWV524285:OWV524286"/>
    <mergeCell ref="OWV589821:OWV589822"/>
    <mergeCell ref="OWV655357:OWV655358"/>
    <mergeCell ref="OWV720893:OWV720894"/>
    <mergeCell ref="OWV786429:OWV786430"/>
    <mergeCell ref="OWV851965:OWV851966"/>
    <mergeCell ref="OWV917501:OWV917502"/>
    <mergeCell ref="OWV983037:OWV983038"/>
    <mergeCell ref="OWW4:OWW5"/>
    <mergeCell ref="OWW65533:OWW65534"/>
    <mergeCell ref="OWW131069:OWW131070"/>
    <mergeCell ref="OWW196605:OWW196606"/>
    <mergeCell ref="OWW262141:OWW262142"/>
    <mergeCell ref="OWW327677:OWW327678"/>
    <mergeCell ref="OWW393213:OWW393214"/>
    <mergeCell ref="OWW458749:OWW458750"/>
    <mergeCell ref="OWW524285:OWW524286"/>
    <mergeCell ref="OWW589821:OWW589822"/>
    <mergeCell ref="OWW655357:OWW655358"/>
    <mergeCell ref="OWW720893:OWW720894"/>
    <mergeCell ref="OWW786429:OWW786430"/>
    <mergeCell ref="OWW851965:OWW851966"/>
    <mergeCell ref="OWW917501:OWW917502"/>
    <mergeCell ref="OWW983037:OWW983038"/>
    <mergeCell ref="OWX3:OWX4"/>
    <mergeCell ref="OWX65532:OWX65533"/>
    <mergeCell ref="OWX131068:OWX131069"/>
    <mergeCell ref="OWX196604:OWX196605"/>
    <mergeCell ref="OWX262140:OWX262141"/>
    <mergeCell ref="OWX327676:OWX327677"/>
    <mergeCell ref="OWX393212:OWX393213"/>
    <mergeCell ref="OWX458748:OWX458749"/>
    <mergeCell ref="OWX524284:OWX524285"/>
    <mergeCell ref="OWX589820:OWX589821"/>
    <mergeCell ref="OWX655356:OWX655357"/>
    <mergeCell ref="OWX720892:OWX720893"/>
    <mergeCell ref="OWX786428:OWX786429"/>
    <mergeCell ref="OWX851964:OWX851965"/>
    <mergeCell ref="OWX917500:OWX917501"/>
    <mergeCell ref="OWX983036:OWX983037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57:PGN65535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R4:PGR5"/>
    <mergeCell ref="PGR65533:PGR65534"/>
    <mergeCell ref="PGR131069:PGR131070"/>
    <mergeCell ref="PGR196605:PGR196606"/>
    <mergeCell ref="PGR262141:PGR262142"/>
    <mergeCell ref="PGR327677:PGR327678"/>
    <mergeCell ref="PGR393213:PGR393214"/>
    <mergeCell ref="PGR458749:PGR458750"/>
    <mergeCell ref="PGR524285:PGR524286"/>
    <mergeCell ref="PGR589821:PGR589822"/>
    <mergeCell ref="PGR655357:PGR655358"/>
    <mergeCell ref="PGR720893:PGR720894"/>
    <mergeCell ref="PGR786429:PGR786430"/>
    <mergeCell ref="PGR851965:PGR851966"/>
    <mergeCell ref="PGR917501:PGR917502"/>
    <mergeCell ref="PGR983037:PGR983038"/>
    <mergeCell ref="PGS4:PGS5"/>
    <mergeCell ref="PGS65533:PGS65534"/>
    <mergeCell ref="PGS131069:PGS131070"/>
    <mergeCell ref="PGS196605:PGS196606"/>
    <mergeCell ref="PGS262141:PGS262142"/>
    <mergeCell ref="PGS327677:PGS327678"/>
    <mergeCell ref="PGS393213:PGS393214"/>
    <mergeCell ref="PGS458749:PGS458750"/>
    <mergeCell ref="PGS524285:PGS524286"/>
    <mergeCell ref="PGS589821:PGS589822"/>
    <mergeCell ref="PGS655357:PGS655358"/>
    <mergeCell ref="PGS720893:PGS720894"/>
    <mergeCell ref="PGS786429:PGS786430"/>
    <mergeCell ref="PGS851965:PGS851966"/>
    <mergeCell ref="PGS917501:PGS917502"/>
    <mergeCell ref="PGS983037:PGS983038"/>
    <mergeCell ref="PGT3:PGT4"/>
    <mergeCell ref="PGT65532:PGT65533"/>
    <mergeCell ref="PGT131068:PGT131069"/>
    <mergeCell ref="PGT196604:PGT196605"/>
    <mergeCell ref="PGT262140:PGT262141"/>
    <mergeCell ref="PGT327676:PGT327677"/>
    <mergeCell ref="PGT393212:PGT393213"/>
    <mergeCell ref="PGT458748:PGT458749"/>
    <mergeCell ref="PGT524284:PGT524285"/>
    <mergeCell ref="PGT589820:PGT589821"/>
    <mergeCell ref="PGT655356:PGT655357"/>
    <mergeCell ref="PGT720892:PGT720893"/>
    <mergeCell ref="PGT786428:PGT786429"/>
    <mergeCell ref="PGT851964:PGT851965"/>
    <mergeCell ref="PGT917500:PGT917501"/>
    <mergeCell ref="PGT983036:PGT983037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57:PQJ65535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N4:PQN5"/>
    <mergeCell ref="PQN65533:PQN65534"/>
    <mergeCell ref="PQN131069:PQN131070"/>
    <mergeCell ref="PQN196605:PQN196606"/>
    <mergeCell ref="PQN262141:PQN262142"/>
    <mergeCell ref="PQN327677:PQN327678"/>
    <mergeCell ref="PQN393213:PQN393214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57:QAF65535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J4:QAJ5"/>
    <mergeCell ref="QAJ65533:QAJ65534"/>
    <mergeCell ref="QAJ131069:QAJ131070"/>
    <mergeCell ref="QAJ196605:QAJ196606"/>
    <mergeCell ref="QAJ262141:QAJ262142"/>
    <mergeCell ref="QAJ327677:QAJ327678"/>
    <mergeCell ref="QAJ393213:QAJ393214"/>
    <mergeCell ref="QAJ458749:QAJ458750"/>
    <mergeCell ref="QAJ524285:QAJ524286"/>
    <mergeCell ref="QAJ589821:QAJ589822"/>
    <mergeCell ref="QAJ655357:QAJ655358"/>
    <mergeCell ref="QAJ720893:QAJ720894"/>
    <mergeCell ref="QAJ786429:QAJ786430"/>
    <mergeCell ref="QAJ851965:QAJ851966"/>
    <mergeCell ref="QAJ917501:QAJ917502"/>
    <mergeCell ref="QAJ983037:QAJ983038"/>
    <mergeCell ref="QAK4:QAK5"/>
    <mergeCell ref="QAK65533:QAK65534"/>
    <mergeCell ref="QAK131069:QAK131070"/>
    <mergeCell ref="QAK196605:QAK196606"/>
    <mergeCell ref="QAK262141:QAK262142"/>
    <mergeCell ref="QAK327677:QAK327678"/>
    <mergeCell ref="QAK393213:QAK393214"/>
    <mergeCell ref="QAK458749:QAK458750"/>
    <mergeCell ref="QAK524285:QAK524286"/>
    <mergeCell ref="QAK589821:QAK589822"/>
    <mergeCell ref="QAK655357:QAK655358"/>
    <mergeCell ref="QAK720893:QAK720894"/>
    <mergeCell ref="QAK786429:QAK786430"/>
    <mergeCell ref="QAK851965:QAK851966"/>
    <mergeCell ref="QAK917501:QAK917502"/>
    <mergeCell ref="QAK983037:QAK983038"/>
    <mergeCell ref="QAL3:QAL4"/>
    <mergeCell ref="QAL65532:QAL65533"/>
    <mergeCell ref="QAL131068:QAL131069"/>
    <mergeCell ref="QAL196604:QAL196605"/>
    <mergeCell ref="QAL262140:QAL262141"/>
    <mergeCell ref="QAL327676:QAL327677"/>
    <mergeCell ref="QAL393212:QAL393213"/>
    <mergeCell ref="QAL458748:QAL458749"/>
    <mergeCell ref="QAL524284:QAL524285"/>
    <mergeCell ref="QAL589820:QAL589821"/>
    <mergeCell ref="QAL655356:QAL655357"/>
    <mergeCell ref="QAL720892:QAL720893"/>
    <mergeCell ref="QAL786428:QAL786429"/>
    <mergeCell ref="QAL851964:QAL851965"/>
    <mergeCell ref="QAL917500:QAL917501"/>
    <mergeCell ref="QAL983036:QAL983037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57:QKB65535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F4:QKF5"/>
    <mergeCell ref="QKF65533:QKF65534"/>
    <mergeCell ref="QKF131069:QKF131070"/>
    <mergeCell ref="QKF196605:QKF196606"/>
    <mergeCell ref="QKF262141:QKF262142"/>
    <mergeCell ref="QKF327677:QKF327678"/>
    <mergeCell ref="QKF393213:QKF393214"/>
    <mergeCell ref="QKF458749:QKF458750"/>
    <mergeCell ref="QKF524285:QKF524286"/>
    <mergeCell ref="QKF589821:QKF589822"/>
    <mergeCell ref="QKF655357:QKF655358"/>
    <mergeCell ref="QKF720893:QKF720894"/>
    <mergeCell ref="QKF786429:QKF786430"/>
    <mergeCell ref="QKF851965:QKF851966"/>
    <mergeCell ref="QKF917501:QKF917502"/>
    <mergeCell ref="QKF983037:QKF983038"/>
    <mergeCell ref="QKG4:QKG5"/>
    <mergeCell ref="QKG65533:QKG65534"/>
    <mergeCell ref="QKG131069:QKG131070"/>
    <mergeCell ref="QKG196605:QKG196606"/>
    <mergeCell ref="QKG262141:QKG262142"/>
    <mergeCell ref="QKG327677:QKG327678"/>
    <mergeCell ref="QKG393213:QKG393214"/>
    <mergeCell ref="QKG458749:QKG458750"/>
    <mergeCell ref="QKG524285:QKG524286"/>
    <mergeCell ref="QKG589821:QKG589822"/>
    <mergeCell ref="QKG655357:QKG655358"/>
    <mergeCell ref="QKG720893:QKG720894"/>
    <mergeCell ref="QKG786429:QKG786430"/>
    <mergeCell ref="QKG851965:QKG851966"/>
    <mergeCell ref="QKG917501:QKG917502"/>
    <mergeCell ref="QKG983037:QKG983038"/>
    <mergeCell ref="QKH3:QKH4"/>
    <mergeCell ref="QKH65532:QKH65533"/>
    <mergeCell ref="QKH131068:QKH131069"/>
    <mergeCell ref="QKH196604:QKH196605"/>
    <mergeCell ref="QKH262140:QKH262141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X917501:QTX917502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UC4:QUC5"/>
    <mergeCell ref="QUC65533:QUC65534"/>
    <mergeCell ref="QUC131069:QUC131070"/>
    <mergeCell ref="QUC196605:QUC196606"/>
    <mergeCell ref="QUC262141:QUC262142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S917501:RDS917502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3:RDT720894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57:RNP65535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57:RXL65535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57:SHH65535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57:SRD65535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57:TAZ65535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57:TKV65535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57:TUR65535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57:UEN65535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</mergeCells>
  <pageMargins left="0.699305555555556" right="0.699305555555556" top="0.75" bottom="0.75" header="0.3" footer="0.3"/>
  <pageSetup paperSize="9" scale="4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B6" sqref="B6:R6"/>
    </sheetView>
  </sheetViews>
  <sheetFormatPr defaultColWidth="9" defaultRowHeight="13.5"/>
  <cols>
    <col min="1" max="18" width="6.875" customWidth="1"/>
  </cols>
  <sheetData>
    <row r="1" ht="30" customHeight="1" spans="1:18">
      <c r="A1" s="10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86</v>
      </c>
      <c r="B3" s="25"/>
      <c r="C3" s="25"/>
      <c r="D3" s="25"/>
      <c r="E3" s="25"/>
      <c r="F3" s="25"/>
      <c r="G3" s="25" t="s">
        <v>87</v>
      </c>
      <c r="H3" s="25"/>
      <c r="I3" s="25"/>
      <c r="J3" s="25"/>
      <c r="K3" s="25"/>
      <c r="L3" s="25"/>
      <c r="M3" s="25" t="s">
        <v>88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9">
        <f>B6+C6</f>
        <v>2.67</v>
      </c>
      <c r="B6" s="9">
        <v>0</v>
      </c>
      <c r="C6" s="9">
        <f>D6+E6+F6</f>
        <v>2.67</v>
      </c>
      <c r="D6" s="9">
        <v>0</v>
      </c>
      <c r="E6" s="9">
        <v>0.52</v>
      </c>
      <c r="F6" s="9">
        <v>2.15</v>
      </c>
      <c r="G6" s="9">
        <v>0.47</v>
      </c>
      <c r="H6" s="9">
        <v>0</v>
      </c>
      <c r="I6" s="9">
        <v>0.47</v>
      </c>
      <c r="J6" s="9">
        <v>0</v>
      </c>
      <c r="K6" s="9">
        <v>0.47</v>
      </c>
      <c r="L6" s="9">
        <v>0</v>
      </c>
      <c r="M6" s="9">
        <f>SUM(N6,O6)</f>
        <v>3.9</v>
      </c>
      <c r="N6" s="9">
        <v>0</v>
      </c>
      <c r="O6" s="9">
        <f>SUM(P6:R6)</f>
        <v>3.9</v>
      </c>
      <c r="P6" s="9">
        <v>0</v>
      </c>
      <c r="Q6" s="9">
        <v>3.25</v>
      </c>
      <c r="R6" s="9">
        <v>0.65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93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3" t="s">
        <v>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0" t="s">
        <v>95</v>
      </c>
      <c r="B1" s="10"/>
      <c r="C1" s="10"/>
      <c r="D1" s="10"/>
      <c r="E1" s="10"/>
      <c r="F1" s="10"/>
    </row>
    <row r="2" ht="21" customHeight="1" spans="1:6">
      <c r="A2" s="20" t="s">
        <v>96</v>
      </c>
      <c r="E2" s="4" t="s">
        <v>2</v>
      </c>
      <c r="F2" s="4"/>
    </row>
    <row r="3" ht="40.5" customHeight="1" spans="1:6">
      <c r="A3" s="21" t="s">
        <v>28</v>
      </c>
      <c r="B3" s="21" t="s">
        <v>97</v>
      </c>
      <c r="C3" s="21" t="s">
        <v>98</v>
      </c>
      <c r="D3" s="21" t="s">
        <v>99</v>
      </c>
      <c r="E3" s="21"/>
      <c r="F3" s="21"/>
    </row>
    <row r="4" ht="31.5" customHeight="1" spans="1:6">
      <c r="A4" s="21"/>
      <c r="B4" s="21"/>
      <c r="C4" s="21"/>
      <c r="D4" s="21" t="s">
        <v>7</v>
      </c>
      <c r="E4" s="21" t="s">
        <v>31</v>
      </c>
      <c r="F4" s="21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2" t="s">
        <v>100</v>
      </c>
      <c r="H20" s="22"/>
      <c r="I20" s="22"/>
      <c r="J20" s="22"/>
    </row>
    <row r="21" ht="18.75" spans="1:6">
      <c r="A21" s="13" t="s">
        <v>93</v>
      </c>
      <c r="B21" s="13"/>
      <c r="C21" s="13"/>
      <c r="D21" s="13"/>
      <c r="E21" s="13"/>
      <c r="F21" s="13"/>
    </row>
    <row r="22" ht="18.75" spans="1:6">
      <c r="A22" s="13" t="s">
        <v>101</v>
      </c>
      <c r="B22" s="13"/>
      <c r="C22" s="13"/>
      <c r="D22" s="13"/>
      <c r="E22" s="13"/>
      <c r="F22" s="13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0" workbookViewId="0">
      <selection activeCell="D12" sqref="D12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0" t="s">
        <v>102</v>
      </c>
      <c r="B1" s="10"/>
      <c r="C1" s="10"/>
      <c r="D1" s="10"/>
    </row>
    <row r="2" ht="21.6" customHeight="1" spans="1:4">
      <c r="A2" s="15"/>
      <c r="D2" s="16" t="s">
        <v>2</v>
      </c>
    </row>
    <row r="3" ht="28.15" customHeight="1" spans="1:4">
      <c r="A3" s="17" t="s">
        <v>3</v>
      </c>
      <c r="B3" s="17"/>
      <c r="C3" s="17" t="s">
        <v>4</v>
      </c>
      <c r="D3" s="17"/>
    </row>
    <row r="4" ht="28.15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28.15" customHeight="1" spans="1:4">
      <c r="A5" s="19" t="s">
        <v>103</v>
      </c>
      <c r="B5" s="18">
        <f>表一财政拨款收支总表!B5</f>
        <v>223.03</v>
      </c>
      <c r="C5" s="19" t="s">
        <v>104</v>
      </c>
      <c r="D5" s="18"/>
    </row>
    <row r="6" ht="28.15" customHeight="1" spans="1:4">
      <c r="A6" s="19" t="s">
        <v>105</v>
      </c>
      <c r="B6" s="18"/>
      <c r="C6" s="19" t="s">
        <v>106</v>
      </c>
      <c r="D6" s="18"/>
    </row>
    <row r="7" ht="28.15" customHeight="1" spans="1:4">
      <c r="A7" s="19" t="s">
        <v>107</v>
      </c>
      <c r="B7" s="18"/>
      <c r="C7" s="19" t="s">
        <v>108</v>
      </c>
      <c r="D7" s="18"/>
    </row>
    <row r="8" ht="28.15" customHeight="1" spans="1:4">
      <c r="A8" s="19" t="s">
        <v>109</v>
      </c>
      <c r="B8" s="18"/>
      <c r="C8" s="19" t="s">
        <v>110</v>
      </c>
      <c r="D8" s="18"/>
    </row>
    <row r="9" ht="28.15" customHeight="1" spans="1:4">
      <c r="A9" s="19" t="s">
        <v>111</v>
      </c>
      <c r="B9" s="18"/>
      <c r="C9" s="19" t="s">
        <v>112</v>
      </c>
      <c r="D9" s="18"/>
    </row>
    <row r="10" ht="28.15" customHeight="1" spans="1:4">
      <c r="A10" s="18"/>
      <c r="B10" s="18"/>
      <c r="C10" s="19" t="s">
        <v>113</v>
      </c>
      <c r="D10" s="18"/>
    </row>
    <row r="11" ht="28.15" customHeight="1" spans="1:4">
      <c r="A11" s="18"/>
      <c r="B11" s="18"/>
      <c r="C11" s="19" t="s">
        <v>114</v>
      </c>
      <c r="D11" s="18">
        <v>223.03</v>
      </c>
    </row>
    <row r="12" ht="28.15" customHeight="1" spans="1:4">
      <c r="A12" s="18"/>
      <c r="B12" s="18"/>
      <c r="C12" s="19" t="s">
        <v>19</v>
      </c>
      <c r="D12" s="18"/>
    </row>
    <row r="13" ht="28.15" customHeight="1" spans="1:4">
      <c r="A13" s="18" t="s">
        <v>115</v>
      </c>
      <c r="B13" s="18">
        <f>B5</f>
        <v>223.03</v>
      </c>
      <c r="C13" s="18" t="s">
        <v>116</v>
      </c>
      <c r="D13" s="18">
        <f>B5</f>
        <v>223.03</v>
      </c>
    </row>
    <row r="14" ht="28.15" customHeight="1" spans="1:4">
      <c r="A14" s="19" t="s">
        <v>117</v>
      </c>
      <c r="B14" s="18"/>
      <c r="C14" s="18"/>
      <c r="D14" s="18"/>
    </row>
    <row r="15" ht="28.15" customHeight="1" spans="1:4">
      <c r="A15" s="19" t="s">
        <v>118</v>
      </c>
      <c r="B15" s="19"/>
      <c r="C15" s="19" t="s">
        <v>119</v>
      </c>
      <c r="D15" s="18"/>
    </row>
    <row r="16" ht="28.15" customHeight="1" spans="1:4">
      <c r="A16" s="18"/>
      <c r="B16" s="18"/>
      <c r="C16" s="18"/>
      <c r="D16" s="18"/>
    </row>
    <row r="17" ht="28.15" customHeight="1" spans="1:4">
      <c r="A17" s="18" t="s">
        <v>21</v>
      </c>
      <c r="B17" s="18">
        <f>B5</f>
        <v>223.03</v>
      </c>
      <c r="C17" s="18" t="s">
        <v>22</v>
      </c>
      <c r="D17" s="18">
        <f>B17</f>
        <v>223.03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Height="1" spans="1:12">
      <c r="A2" s="11" t="s">
        <v>121</v>
      </c>
      <c r="K2" s="14" t="s">
        <v>2</v>
      </c>
      <c r="L2" s="14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223.03</v>
      </c>
      <c r="D5" s="7"/>
      <c r="E5" s="7">
        <f>C5</f>
        <v>223.03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21002</v>
      </c>
      <c r="B6" s="6" t="str">
        <f>表二一般公共预算支出表!B6</f>
        <v>公立医院</v>
      </c>
      <c r="C6" s="7">
        <f>表二一般公共预算支出表!C6</f>
        <v>223.03</v>
      </c>
      <c r="D6" s="7"/>
      <c r="E6" s="7">
        <f>C6</f>
        <v>223.03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2100202</v>
      </c>
      <c r="B7" s="6" t="str">
        <f>表二一般公共预算支出表!B7</f>
        <v>中医（民族）医院</v>
      </c>
      <c r="C7" s="7">
        <f>表二一般公共预算支出表!C7</f>
        <v>223.03</v>
      </c>
      <c r="D7" s="7"/>
      <c r="E7" s="7">
        <f>C7</f>
        <v>223.03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223.03</v>
      </c>
      <c r="D14" s="7"/>
      <c r="E14" s="7">
        <f>E5</f>
        <v>223.03</v>
      </c>
      <c r="F14" s="6"/>
      <c r="G14" s="6"/>
      <c r="H14" s="6"/>
      <c r="I14" s="6"/>
      <c r="J14" s="6"/>
      <c r="K14" s="6"/>
      <c r="L14" s="6"/>
    </row>
    <row r="15" customHeight="1" spans="1:6">
      <c r="A15" s="12" t="s">
        <v>93</v>
      </c>
      <c r="B15" s="12"/>
      <c r="C15" s="12"/>
      <c r="D15" s="12"/>
      <c r="E15" s="12"/>
      <c r="F15" s="12"/>
    </row>
    <row r="16" customHeight="1" spans="1:6">
      <c r="A16" s="13" t="s">
        <v>131</v>
      </c>
      <c r="B16" s="13"/>
      <c r="C16" s="13"/>
      <c r="D16" s="13"/>
      <c r="E16" s="13"/>
      <c r="F16" s="13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9" sqref="D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223.03</v>
      </c>
      <c r="D5" s="7">
        <f>表二一般公共预算支出表!D5</f>
        <v>223.03</v>
      </c>
      <c r="E5" s="8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21002</v>
      </c>
      <c r="B6" s="6" t="str">
        <f>表二一般公共预算支出表!B6</f>
        <v>公立医院</v>
      </c>
      <c r="C6" s="7">
        <f>表二一般公共预算支出表!C6</f>
        <v>223.03</v>
      </c>
      <c r="D6" s="7">
        <f>表二一般公共预算支出表!D6</f>
        <v>223.03</v>
      </c>
      <c r="E6" s="8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2100202</v>
      </c>
      <c r="B7" s="6" t="str">
        <f>表二一般公共预算支出表!B7</f>
        <v>中医（民族）医院</v>
      </c>
      <c r="C7" s="7">
        <f>表二一般公共预算支出表!C7</f>
        <v>223.03</v>
      </c>
      <c r="D7" s="7">
        <f>表二一般公共预算支出表!D7</f>
        <v>223.03</v>
      </c>
      <c r="E7" s="8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9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9"/>
      <c r="F9" s="6"/>
      <c r="G9" s="6"/>
      <c r="H9" s="6"/>
    </row>
    <row r="10" ht="23.45" customHeight="1" spans="1:8">
      <c r="A10" s="6"/>
      <c r="B10" s="6"/>
      <c r="C10" s="6"/>
      <c r="D10" s="6"/>
      <c r="E10" s="9"/>
      <c r="F10" s="6"/>
      <c r="G10" s="6"/>
      <c r="H10" s="6"/>
    </row>
    <row r="11" ht="23.45" customHeight="1" spans="1:8">
      <c r="A11" s="6"/>
      <c r="B11" s="6"/>
      <c r="C11" s="6"/>
      <c r="D11" s="6"/>
      <c r="E11" s="9"/>
      <c r="F11" s="6"/>
      <c r="G11" s="6"/>
      <c r="H11" s="6"/>
    </row>
    <row r="12" ht="23.45" customHeight="1" spans="1:8">
      <c r="A12" s="6"/>
      <c r="B12" s="6"/>
      <c r="C12" s="6"/>
      <c r="D12" s="6"/>
      <c r="E12" s="9"/>
      <c r="F12" s="6"/>
      <c r="G12" s="6"/>
      <c r="H12" s="6"/>
    </row>
    <row r="13" ht="23.45" customHeight="1" spans="1:8">
      <c r="A13" s="6"/>
      <c r="B13" s="6"/>
      <c r="C13" s="6"/>
      <c r="D13" s="6"/>
      <c r="E13" s="9"/>
      <c r="F13" s="6"/>
      <c r="G13" s="6"/>
      <c r="H13" s="6"/>
    </row>
    <row r="14" ht="23.45" customHeight="1" spans="1:8">
      <c r="A14" s="6"/>
      <c r="B14" s="6"/>
      <c r="C14" s="6"/>
      <c r="D14" s="6"/>
      <c r="E14" s="9"/>
      <c r="F14" s="6"/>
      <c r="G14" s="6"/>
      <c r="H14" s="6"/>
    </row>
    <row r="15" ht="23.45" customHeight="1" spans="1:8">
      <c r="A15" s="6"/>
      <c r="B15" s="6"/>
      <c r="C15" s="6"/>
      <c r="D15" s="6"/>
      <c r="E15" s="9"/>
      <c r="F15" s="6"/>
      <c r="G15" s="6"/>
      <c r="H15" s="6"/>
    </row>
    <row r="16" ht="23.45" customHeight="1" spans="1:8">
      <c r="A16" s="6"/>
      <c r="B16" s="6"/>
      <c r="C16" s="6"/>
      <c r="D16" s="6"/>
      <c r="E16" s="9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223.03</v>
      </c>
      <c r="D17" s="7">
        <f>D5</f>
        <v>223.03</v>
      </c>
      <c r="E17" s="8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